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5480" windowHeight="11190" activeTab="12"/>
  </bookViews>
  <sheets>
    <sheet name="2003" sheetId="25" r:id="rId1"/>
    <sheet name="2004" sheetId="24" r:id="rId2"/>
    <sheet name="2005" sheetId="23" r:id="rId3"/>
    <sheet name="2006" sheetId="22" r:id="rId4"/>
    <sheet name="2007" sheetId="21" r:id="rId5"/>
    <sheet name="2008" sheetId="20" r:id="rId6"/>
    <sheet name="2009" sheetId="19" r:id="rId7"/>
    <sheet name="2010" sheetId="17" r:id="rId8"/>
    <sheet name="2011" sheetId="5" r:id="rId9"/>
    <sheet name="2012" sheetId="26" r:id="rId10"/>
    <sheet name="2013" sheetId="27" r:id="rId11"/>
    <sheet name="2014" sheetId="28" r:id="rId12"/>
    <sheet name="2015" sheetId="29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_xlnm._FilterDatabase" localSheetId="0" hidden="1">'2003'!$B$9:$G$145</definedName>
    <definedName name="_xlnm._FilterDatabase" localSheetId="1" hidden="1">'2004'!$B$9:$G$145</definedName>
    <definedName name="_xlnm._FilterDatabase" localSheetId="2" hidden="1">'2005'!$B$9:$G$145</definedName>
    <definedName name="_xlnm._FilterDatabase" localSheetId="3" hidden="1">'2006'!$B$9:$G$145</definedName>
    <definedName name="_xlnm._FilterDatabase" localSheetId="4" hidden="1">'2007'!$B$9:$G$145</definedName>
    <definedName name="_xlnm._FilterDatabase" localSheetId="5" hidden="1">'2008'!$B$9:$G$145</definedName>
    <definedName name="_xlnm._FilterDatabase" localSheetId="6" hidden="1">'2009'!$B$9:$G$145</definedName>
    <definedName name="_xlnm._FilterDatabase" localSheetId="7" hidden="1">'2010'!$B$9:$G$145</definedName>
    <definedName name="_xlnm._FilterDatabase" localSheetId="8" hidden="1">'2011'!$B$9:$G$145</definedName>
    <definedName name="_xlnm._FilterDatabase" localSheetId="9" hidden="1">'2012'!$B$9:$G$145</definedName>
    <definedName name="_xlnm._FilterDatabase" localSheetId="10" hidden="1">'2013'!$B$9:$G$145</definedName>
    <definedName name="_xlnm._FilterDatabase" localSheetId="11" hidden="1">'2014'!$B$9:$G$145</definedName>
    <definedName name="_xlnm._FilterDatabase" localSheetId="12" hidden="1">'2015'!$B$9:$G$145</definedName>
    <definedName name="_Key1" localSheetId="0" hidden="1">[2]REDE02!#REF!</definedName>
    <definedName name="_Key1" localSheetId="1" hidden="1">[2]REDE02!#REF!</definedName>
    <definedName name="_Key1" localSheetId="2" hidden="1">[2]REDE02!#REF!</definedName>
    <definedName name="_Key1" localSheetId="3" hidden="1">[2]REDE02!#REF!</definedName>
    <definedName name="_Key1" localSheetId="4" hidden="1">[2]REDE02!#REF!</definedName>
    <definedName name="_Key1" localSheetId="5" hidden="1">[2]REDE02!#REF!</definedName>
    <definedName name="_Key1" localSheetId="6" hidden="1">[2]REDE02!#REF!</definedName>
    <definedName name="_Key1" localSheetId="7" hidden="1">[2]REDE02!#REF!</definedName>
    <definedName name="_Key1" localSheetId="8" hidden="1">[2]REDE02!#REF!</definedName>
    <definedName name="_Key1" localSheetId="9" hidden="1">[2]REDE02!#REF!</definedName>
    <definedName name="_Key1" localSheetId="10" hidden="1">[2]REDE02!#REF!</definedName>
    <definedName name="_Key1" localSheetId="11" hidden="1">[2]REDE02!#REF!</definedName>
    <definedName name="_Key1" localSheetId="12" hidden="1">[2]REDE02!#REF!</definedName>
    <definedName name="_Key1" hidden="1">[2]REDE02!#REF!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hidden="1">#REF!</definedName>
    <definedName name="_xlnm.Print_Area" localSheetId="0">'2003'!$D$1:$J$146</definedName>
    <definedName name="_xlnm.Print_Area" localSheetId="1">'2004'!$D$1:$J$146</definedName>
    <definedName name="_xlnm.Print_Area" localSheetId="2">'2005'!$D$1:$J$146</definedName>
    <definedName name="_xlnm.Print_Area" localSheetId="3">'2006'!$D$1:$J$146</definedName>
    <definedName name="_xlnm.Print_Area" localSheetId="4">'2007'!$D$1:$J$146</definedName>
    <definedName name="_xlnm.Print_Area" localSheetId="5">'2008'!$D$1:$J$146</definedName>
    <definedName name="_xlnm.Print_Area" localSheetId="6">'2009'!$D$1:$J$146</definedName>
    <definedName name="_xlnm.Print_Area" localSheetId="7">'2010'!$D$1:$J$146</definedName>
    <definedName name="_xlnm.Print_Area" localSheetId="8">'2011'!$D$1:$J$146</definedName>
    <definedName name="_xlnm.Print_Area" localSheetId="9">'2012'!$D$1:$J$146</definedName>
    <definedName name="_xlnm.Print_Area" localSheetId="10">'2013'!$D$1:$J$146</definedName>
    <definedName name="_xlnm.Print_Area" localSheetId="11">'2014'!$D$1:$I$146</definedName>
    <definedName name="_xlnm.Print_Area" localSheetId="12">'2015'!$D$1:$I$145</definedName>
    <definedName name="contador" localSheetId="0">#REF!</definedName>
    <definedName name="contador" localSheetId="1">#REF!</definedName>
    <definedName name="contador" localSheetId="2">#REF!</definedName>
    <definedName name="contador" localSheetId="3">#REF!</definedName>
    <definedName name="contador" localSheetId="4">#REF!</definedName>
    <definedName name="contador" localSheetId="5">#REF!</definedName>
    <definedName name="contador" localSheetId="6">#REF!</definedName>
    <definedName name="contador" localSheetId="7">#REF!</definedName>
    <definedName name="contador" localSheetId="8">#REF!</definedName>
    <definedName name="contador" localSheetId="9">#REF!</definedName>
    <definedName name="contador" localSheetId="10">#REF!</definedName>
    <definedName name="contador" localSheetId="11">#REF!</definedName>
    <definedName name="contador" localSheetId="12">#REF!</definedName>
    <definedName name="contador">#REF!</definedName>
    <definedName name="FSA" localSheetId="0" hidden="1">'[3]Rec. y Transf.ENERO-04'!#REF!</definedName>
    <definedName name="FSA" localSheetId="1" hidden="1">'[3]Rec. y Transf.ENERO-04'!#REF!</definedName>
    <definedName name="FSA" localSheetId="2" hidden="1">'[3]Rec. y Transf.ENERO-04'!#REF!</definedName>
    <definedName name="FSA" localSheetId="3" hidden="1">'[3]Rec. y Transf.ENERO-04'!#REF!</definedName>
    <definedName name="FSA" localSheetId="4" hidden="1">'[3]Rec. y Transf.ENERO-04'!#REF!</definedName>
    <definedName name="FSA" localSheetId="5" hidden="1">'[3]Rec. y Transf.ENERO-04'!#REF!</definedName>
    <definedName name="FSA" localSheetId="6" hidden="1">'[3]Rec. y Transf.ENERO-04'!#REF!</definedName>
    <definedName name="FSA" localSheetId="7" hidden="1">'[3]Rec. y Transf.ENERO-04'!#REF!</definedName>
    <definedName name="FSA" localSheetId="8" hidden="1">'[3]Rec. y Transf.ENERO-04'!#REF!</definedName>
    <definedName name="FSA" localSheetId="9" hidden="1">'[3]Rec. y Transf.ENERO-04'!#REF!</definedName>
    <definedName name="FSA" localSheetId="10" hidden="1">'[3]Rec. y Transf.ENERO-04'!#REF!</definedName>
    <definedName name="FSA" localSheetId="11" hidden="1">'[3]Rec. y Transf.ENERO-04'!#REF!</definedName>
    <definedName name="FSA" localSheetId="12" hidden="1">'[3]Rec. y Transf.ENERO-04'!#REF!</definedName>
    <definedName name="FSA" hidden="1">'[3]Rec. y Transf.ENERO-04'!#REF!</definedName>
    <definedName name="h">#REF!</definedName>
    <definedName name="Junio" hidden="1">#REF!</definedName>
    <definedName name="ss" localSheetId="10" hidden="1">#REF!</definedName>
    <definedName name="ss" localSheetId="11" hidden="1">#REF!</definedName>
    <definedName name="ss" hidden="1">#REF!</definedName>
    <definedName name="_xlnm.Print_Titles" localSheetId="0">'2003'!$D:$D,'2003'!$1:$9</definedName>
    <definedName name="_xlnm.Print_Titles" localSheetId="1">'2004'!$D:$D,'2004'!$1:$9</definedName>
    <definedName name="_xlnm.Print_Titles" localSheetId="2">'2005'!$D:$D,'2005'!$1:$9</definedName>
    <definedName name="_xlnm.Print_Titles" localSheetId="3">'2006'!$D:$D,'2006'!$1:$9</definedName>
    <definedName name="_xlnm.Print_Titles" localSheetId="4">'2007'!$D:$D,'2007'!$1:$9</definedName>
    <definedName name="_xlnm.Print_Titles" localSheetId="5">'2008'!$D:$D,'2008'!$1:$9</definedName>
    <definedName name="_xlnm.Print_Titles" localSheetId="6">'2009'!$D:$D,'2009'!$1:$9</definedName>
    <definedName name="_xlnm.Print_Titles" localSheetId="7">'2010'!$D:$D,'2010'!$1:$9</definedName>
    <definedName name="_xlnm.Print_Titles" localSheetId="8">'2011'!$D:$D,'2011'!$1:$9</definedName>
    <definedName name="_xlnm.Print_Titles" localSheetId="9">'2012'!$D:$D,'2012'!$1:$9</definedName>
    <definedName name="_xlnm.Print_Titles" localSheetId="10">'2013'!$D:$D,'2013'!$1:$9</definedName>
    <definedName name="_xlnm.Print_Titles" localSheetId="11">'2014'!$D:$D,'2014'!$1:$9</definedName>
    <definedName name="_xlnm.Print_Titles" localSheetId="12">'2015'!$D:$D,'2015'!$1:$9</definedName>
    <definedName name="Z_1154F945_E781_4016_ADEC_250E9B61A614_.wvu.FilterData" localSheetId="12" hidden="1">'2015'!$B$9:$G$145</definedName>
    <definedName name="Z_1154F945_E781_4016_ADEC_250E9B61A614_.wvu.PrintArea" localSheetId="12" hidden="1">'2015'!$D$1:$I$145</definedName>
    <definedName name="Z_1154F945_E781_4016_ADEC_250E9B61A614_.wvu.PrintTitles" localSheetId="12" hidden="1">'2015'!$D:$D,'2015'!$1:$9</definedName>
    <definedName name="Z_F1F511AB_5865_40AB_8DB4_DDEDE7CBB603_.wvu.FilterData" localSheetId="12" hidden="1">'2015'!$B$9:$G$145</definedName>
    <definedName name="Z_F1F511AB_5865_40AB_8DB4_DDEDE7CBB603_.wvu.PrintArea" localSheetId="12" hidden="1">'2015'!$D$1:$I$145</definedName>
    <definedName name="Z_F1F511AB_5865_40AB_8DB4_DDEDE7CBB603_.wvu.PrintTitles" localSheetId="12" hidden="1">'2015'!$D:$D,'2015'!$1:$9</definedName>
  </definedNames>
  <calcPr calcId="144525"/>
</workbook>
</file>

<file path=xl/calcChain.xml><?xml version="1.0" encoding="utf-8"?>
<calcChain xmlns="http://schemas.openxmlformats.org/spreadsheetml/2006/main">
  <c r="I144" i="29" l="1"/>
  <c r="I143" i="29"/>
  <c r="I142" i="29"/>
  <c r="I141" i="29"/>
  <c r="I140" i="29"/>
  <c r="I139" i="29"/>
  <c r="I138" i="29"/>
  <c r="I137" i="29"/>
  <c r="I136" i="29"/>
  <c r="I135" i="29"/>
  <c r="I134" i="29"/>
  <c r="I133" i="29"/>
  <c r="I132" i="29"/>
  <c r="I131" i="29"/>
  <c r="I130" i="29"/>
  <c r="I129" i="29"/>
  <c r="I128" i="29"/>
  <c r="I127" i="29"/>
  <c r="I126" i="29"/>
  <c r="I125" i="29"/>
  <c r="I124" i="29"/>
  <c r="I123" i="29"/>
  <c r="I122" i="29"/>
  <c r="I121" i="29"/>
  <c r="I120" i="29"/>
  <c r="I119" i="29"/>
  <c r="I118" i="29"/>
  <c r="I117" i="29"/>
  <c r="I116" i="29"/>
  <c r="I115" i="29"/>
  <c r="I114" i="29"/>
  <c r="I113" i="29"/>
  <c r="I112" i="29"/>
  <c r="I111" i="29"/>
  <c r="I110" i="29"/>
  <c r="I109" i="29"/>
  <c r="I108" i="29"/>
  <c r="I107" i="29"/>
  <c r="I106" i="29"/>
  <c r="I105" i="29"/>
  <c r="I104" i="29"/>
  <c r="I103" i="29"/>
  <c r="I102" i="29"/>
  <c r="I101" i="29"/>
  <c r="I100" i="29"/>
  <c r="I99" i="29"/>
  <c r="I98" i="29"/>
  <c r="I97" i="29"/>
  <c r="I96" i="29"/>
  <c r="I95" i="29"/>
  <c r="I94" i="29"/>
  <c r="I93" i="29"/>
  <c r="I92" i="29"/>
  <c r="I91" i="29"/>
  <c r="I90" i="29"/>
  <c r="I89" i="29"/>
  <c r="I88" i="29"/>
  <c r="I87" i="29"/>
  <c r="I86" i="29"/>
  <c r="I85" i="29"/>
  <c r="I84" i="29"/>
  <c r="I83" i="29"/>
  <c r="I82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H145" i="29"/>
  <c r="G145" i="29"/>
  <c r="F145" i="29"/>
  <c r="E145" i="29"/>
  <c r="I10" i="29" l="1"/>
  <c r="I145" i="29" s="1"/>
  <c r="H145" i="28" l="1"/>
  <c r="G145" i="28"/>
  <c r="F145" i="28"/>
  <c r="E145" i="28"/>
  <c r="I144" i="28"/>
  <c r="I143" i="28"/>
  <c r="I142" i="28"/>
  <c r="I141" i="28"/>
  <c r="I140" i="28"/>
  <c r="I139" i="28"/>
  <c r="I138" i="28"/>
  <c r="I137" i="28"/>
  <c r="I136" i="28"/>
  <c r="I135" i="28"/>
  <c r="I134" i="28"/>
  <c r="I133" i="28"/>
  <c r="I132" i="28"/>
  <c r="I131" i="28"/>
  <c r="I130" i="28"/>
  <c r="I129" i="28"/>
  <c r="I128" i="28"/>
  <c r="I127" i="28"/>
  <c r="I126" i="28"/>
  <c r="I125" i="28"/>
  <c r="I124" i="28"/>
  <c r="I123" i="28"/>
  <c r="I122" i="28"/>
  <c r="I121" i="28"/>
  <c r="I120" i="28"/>
  <c r="I119" i="28"/>
  <c r="I118" i="28"/>
  <c r="I117" i="28"/>
  <c r="I116" i="28"/>
  <c r="I115" i="28"/>
  <c r="I114" i="28"/>
  <c r="I113" i="28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J13" i="27"/>
  <c r="I145" i="28" l="1"/>
  <c r="I145" i="27" l="1"/>
  <c r="H145" i="27"/>
  <c r="G145" i="27"/>
  <c r="F145" i="27"/>
  <c r="E145" i="27"/>
  <c r="J144" i="27"/>
  <c r="J143" i="27"/>
  <c r="J142" i="27"/>
  <c r="J141" i="27"/>
  <c r="J140" i="27"/>
  <c r="J139" i="27"/>
  <c r="J138" i="27"/>
  <c r="J137" i="27"/>
  <c r="J136" i="27"/>
  <c r="J135" i="27"/>
  <c r="J134" i="27"/>
  <c r="J133" i="27"/>
  <c r="J132" i="27"/>
  <c r="J131" i="27"/>
  <c r="J130" i="27"/>
  <c r="J129" i="27"/>
  <c r="J128" i="27"/>
  <c r="J127" i="27"/>
  <c r="J126" i="27"/>
  <c r="J125" i="27"/>
  <c r="J124" i="27"/>
  <c r="J123" i="27"/>
  <c r="J122" i="27"/>
  <c r="J121" i="27"/>
  <c r="J120" i="27"/>
  <c r="J119" i="27"/>
  <c r="J118" i="27"/>
  <c r="J117" i="27"/>
  <c r="J116" i="27"/>
  <c r="J115" i="27"/>
  <c r="J114" i="27"/>
  <c r="J113" i="27"/>
  <c r="J112" i="27"/>
  <c r="J111" i="27"/>
  <c r="J110" i="27"/>
  <c r="J109" i="27"/>
  <c r="J108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95" i="27"/>
  <c r="J94" i="27"/>
  <c r="J93" i="27"/>
  <c r="J92" i="27"/>
  <c r="J91" i="27"/>
  <c r="J90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2" i="27"/>
  <c r="J11" i="27"/>
  <c r="J10" i="27"/>
  <c r="J145" i="27" s="1"/>
  <c r="I145" i="26" l="1"/>
  <c r="H145" i="26"/>
  <c r="G145" i="26"/>
  <c r="F145" i="26"/>
  <c r="E145" i="26"/>
  <c r="J144" i="26"/>
  <c r="J143" i="26"/>
  <c r="J142" i="26"/>
  <c r="J141" i="26"/>
  <c r="J140" i="26"/>
  <c r="J139" i="26"/>
  <c r="J138" i="26"/>
  <c r="J137" i="26"/>
  <c r="J136" i="26"/>
  <c r="J135" i="26"/>
  <c r="J134" i="26"/>
  <c r="J133" i="26"/>
  <c r="J132" i="26"/>
  <c r="J131" i="26"/>
  <c r="J130" i="26"/>
  <c r="J129" i="26"/>
  <c r="J128" i="26"/>
  <c r="J127" i="26"/>
  <c r="J126" i="26"/>
  <c r="J125" i="26"/>
  <c r="J124" i="26"/>
  <c r="J123" i="26"/>
  <c r="J122" i="26"/>
  <c r="J121" i="26"/>
  <c r="J120" i="26"/>
  <c r="J119" i="26"/>
  <c r="J118" i="26"/>
  <c r="J117" i="26"/>
  <c r="J116" i="26"/>
  <c r="J115" i="26"/>
  <c r="J114" i="26"/>
  <c r="J113" i="26"/>
  <c r="J112" i="26"/>
  <c r="J111" i="26"/>
  <c r="J110" i="26"/>
  <c r="J109" i="26"/>
  <c r="J108" i="26"/>
  <c r="J107" i="26"/>
  <c r="J106" i="26"/>
  <c r="J105" i="26"/>
  <c r="J104" i="26"/>
  <c r="J103" i="26"/>
  <c r="J102" i="26"/>
  <c r="J101" i="26"/>
  <c r="J100" i="26"/>
  <c r="J99" i="26"/>
  <c r="J98" i="26"/>
  <c r="J97" i="26"/>
  <c r="J96" i="26"/>
  <c r="J95" i="26"/>
  <c r="J94" i="26"/>
  <c r="J93" i="26"/>
  <c r="J92" i="26"/>
  <c r="J91" i="26"/>
  <c r="J90" i="26"/>
  <c r="J89" i="26"/>
  <c r="J88" i="26"/>
  <c r="J87" i="26"/>
  <c r="J86" i="26"/>
  <c r="J85" i="26"/>
  <c r="J84" i="26"/>
  <c r="J83" i="26"/>
  <c r="J82" i="26"/>
  <c r="J81" i="26"/>
  <c r="J80" i="26"/>
  <c r="J79" i="26"/>
  <c r="J78" i="26"/>
  <c r="J77" i="26"/>
  <c r="J76" i="26"/>
  <c r="J75" i="26"/>
  <c r="J74" i="26"/>
  <c r="J73" i="26"/>
  <c r="J72" i="26"/>
  <c r="J71" i="26"/>
  <c r="J70" i="26"/>
  <c r="J69" i="26"/>
  <c r="J68" i="26"/>
  <c r="J67" i="26"/>
  <c r="J66" i="26"/>
  <c r="J65" i="26"/>
  <c r="J64" i="26"/>
  <c r="J63" i="26"/>
  <c r="J62" i="26"/>
  <c r="J61" i="26"/>
  <c r="J60" i="26"/>
  <c r="J59" i="26"/>
  <c r="J58" i="26"/>
  <c r="J57" i="26"/>
  <c r="J56" i="26"/>
  <c r="J55" i="26"/>
  <c r="J54" i="26"/>
  <c r="J53" i="26"/>
  <c r="J52" i="26"/>
  <c r="J51" i="26"/>
  <c r="J50" i="26"/>
  <c r="J49" i="26"/>
  <c r="J48" i="26"/>
  <c r="J4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I145" i="25"/>
  <c r="H145" i="25"/>
  <c r="G145" i="25"/>
  <c r="F145" i="25"/>
  <c r="E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J132" i="25"/>
  <c r="J131" i="25"/>
  <c r="J130" i="25"/>
  <c r="J129" i="25"/>
  <c r="J128" i="25"/>
  <c r="J127" i="25"/>
  <c r="J126" i="25"/>
  <c r="J125" i="25"/>
  <c r="J124" i="25"/>
  <c r="J123" i="25"/>
  <c r="J122" i="25"/>
  <c r="J121" i="25"/>
  <c r="J120" i="25"/>
  <c r="J119" i="25"/>
  <c r="J118" i="25"/>
  <c r="J117" i="25"/>
  <c r="J116" i="25"/>
  <c r="J115" i="25"/>
  <c r="J114" i="25"/>
  <c r="J113" i="25"/>
  <c r="J112" i="25"/>
  <c r="J111" i="25"/>
  <c r="J110" i="25"/>
  <c r="J109" i="25"/>
  <c r="J108" i="25"/>
  <c r="J107" i="25"/>
  <c r="J106" i="25"/>
  <c r="J105" i="25"/>
  <c r="J104" i="25"/>
  <c r="J103" i="25"/>
  <c r="J102" i="25"/>
  <c r="J101" i="25"/>
  <c r="J100" i="25"/>
  <c r="J99" i="25"/>
  <c r="J98" i="25"/>
  <c r="J97" i="25"/>
  <c r="J96" i="25"/>
  <c r="J95" i="25"/>
  <c r="J94" i="25"/>
  <c r="J93" i="25"/>
  <c r="J92" i="25"/>
  <c r="J91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145" i="25"/>
  <c r="I145" i="24"/>
  <c r="H145" i="24"/>
  <c r="G145" i="24"/>
  <c r="F145" i="24"/>
  <c r="E145" i="24"/>
  <c r="J144" i="24"/>
  <c r="J143" i="24"/>
  <c r="J142" i="24"/>
  <c r="J141" i="24"/>
  <c r="J140" i="24"/>
  <c r="J139" i="24"/>
  <c r="J138" i="24"/>
  <c r="J137" i="24"/>
  <c r="J136" i="24"/>
  <c r="J135" i="24"/>
  <c r="J134" i="24"/>
  <c r="J133" i="24"/>
  <c r="J132" i="24"/>
  <c r="J131" i="24"/>
  <c r="J130" i="24"/>
  <c r="J129" i="24"/>
  <c r="J128" i="24"/>
  <c r="J127" i="24"/>
  <c r="J126" i="24"/>
  <c r="J125" i="24"/>
  <c r="J124" i="24"/>
  <c r="J123" i="24"/>
  <c r="J122" i="24"/>
  <c r="J121" i="24"/>
  <c r="J120" i="24"/>
  <c r="J119" i="24"/>
  <c r="J118" i="24"/>
  <c r="J117" i="24"/>
  <c r="J116" i="24"/>
  <c r="J115" i="24"/>
  <c r="J114" i="24"/>
  <c r="J113" i="24"/>
  <c r="J112" i="24"/>
  <c r="J111" i="24"/>
  <c r="J110" i="24"/>
  <c r="J109" i="24"/>
  <c r="J108" i="24"/>
  <c r="J107" i="24"/>
  <c r="J106" i="24"/>
  <c r="J105" i="24"/>
  <c r="J104" i="24"/>
  <c r="J103" i="24"/>
  <c r="J102" i="24"/>
  <c r="J101" i="24"/>
  <c r="J100" i="24"/>
  <c r="J99" i="24"/>
  <c r="J98" i="24"/>
  <c r="J97" i="24"/>
  <c r="J96" i="24"/>
  <c r="J95" i="24"/>
  <c r="J94" i="24"/>
  <c r="J93" i="24"/>
  <c r="J92" i="24"/>
  <c r="J91" i="24"/>
  <c r="J90" i="24"/>
  <c r="J89" i="24"/>
  <c r="J88" i="24"/>
  <c r="J87" i="24"/>
  <c r="J86" i="24"/>
  <c r="J85" i="24"/>
  <c r="J84" i="24"/>
  <c r="J83" i="24"/>
  <c r="J82" i="24"/>
  <c r="J81" i="24"/>
  <c r="J80" i="24"/>
  <c r="J79" i="24"/>
  <c r="J78" i="24"/>
  <c r="J77" i="24"/>
  <c r="J76" i="24"/>
  <c r="J75" i="24"/>
  <c r="J74" i="24"/>
  <c r="J73" i="24"/>
  <c r="J72" i="24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145" i="24" s="1"/>
  <c r="E145" i="21"/>
  <c r="I145" i="23"/>
  <c r="H145" i="23"/>
  <c r="G145" i="23"/>
  <c r="F145" i="23"/>
  <c r="E145" i="23"/>
  <c r="J144" i="23"/>
  <c r="J143" i="23"/>
  <c r="J142" i="23"/>
  <c r="J141" i="23"/>
  <c r="J140" i="23"/>
  <c r="J139" i="23"/>
  <c r="J138" i="23"/>
  <c r="J137" i="23"/>
  <c r="J136" i="23"/>
  <c r="J135" i="23"/>
  <c r="J134" i="23"/>
  <c r="J133" i="23"/>
  <c r="J132" i="23"/>
  <c r="J131" i="23"/>
  <c r="J130" i="23"/>
  <c r="J129" i="23"/>
  <c r="J128" i="23"/>
  <c r="J127" i="23"/>
  <c r="J126" i="23"/>
  <c r="J125" i="23"/>
  <c r="J124" i="23"/>
  <c r="J123" i="23"/>
  <c r="J122" i="23"/>
  <c r="J121" i="23"/>
  <c r="J120" i="23"/>
  <c r="J119" i="23"/>
  <c r="J118" i="23"/>
  <c r="J117" i="23"/>
  <c r="J116" i="23"/>
  <c r="J115" i="23"/>
  <c r="J114" i="23"/>
  <c r="J113" i="23"/>
  <c r="J112" i="23"/>
  <c r="J111" i="23"/>
  <c r="J110" i="23"/>
  <c r="J109" i="23"/>
  <c r="J108" i="23"/>
  <c r="J107" i="23"/>
  <c r="J106" i="23"/>
  <c r="J105" i="23"/>
  <c r="J104" i="23"/>
  <c r="J103" i="23"/>
  <c r="J102" i="23"/>
  <c r="J101" i="23"/>
  <c r="J100" i="23"/>
  <c r="J99" i="23"/>
  <c r="J98" i="23"/>
  <c r="J97" i="23"/>
  <c r="J96" i="23"/>
  <c r="J95" i="23"/>
  <c r="J94" i="23"/>
  <c r="J93" i="23"/>
  <c r="J92" i="23"/>
  <c r="J91" i="23"/>
  <c r="J90" i="23"/>
  <c r="J89" i="23"/>
  <c r="J88" i="23"/>
  <c r="J87" i="23"/>
  <c r="J86" i="23"/>
  <c r="J85" i="23"/>
  <c r="J84" i="23"/>
  <c r="J83" i="23"/>
  <c r="J82" i="23"/>
  <c r="J81" i="23"/>
  <c r="J80" i="23"/>
  <c r="J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145" i="23" s="1"/>
  <c r="I145" i="22"/>
  <c r="H145" i="22"/>
  <c r="G145" i="22"/>
  <c r="F145" i="22"/>
  <c r="E145" i="22"/>
  <c r="J144" i="22"/>
  <c r="J143" i="22"/>
  <c r="J142" i="22"/>
  <c r="J141" i="22"/>
  <c r="J140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145" i="22"/>
  <c r="I145" i="21"/>
  <c r="H145" i="21"/>
  <c r="G145" i="21"/>
  <c r="F145" i="21"/>
  <c r="J144" i="21"/>
  <c r="J143" i="21"/>
  <c r="J142" i="21"/>
  <c r="J141" i="21"/>
  <c r="J140" i="21"/>
  <c r="J139" i="21"/>
  <c r="J138" i="21"/>
  <c r="J137" i="21"/>
  <c r="J136" i="21"/>
  <c r="J135" i="21"/>
  <c r="J134" i="21"/>
  <c r="J133" i="21"/>
  <c r="J132" i="21"/>
  <c r="J131" i="21"/>
  <c r="J130" i="21"/>
  <c r="J129" i="21"/>
  <c r="J128" i="21"/>
  <c r="J127" i="21"/>
  <c r="J126" i="21"/>
  <c r="J125" i="21"/>
  <c r="J124" i="21"/>
  <c r="J123" i="21"/>
  <c r="J122" i="21"/>
  <c r="J121" i="21"/>
  <c r="J120" i="21"/>
  <c r="J119" i="21"/>
  <c r="J118" i="21"/>
  <c r="J117" i="21"/>
  <c r="J116" i="21"/>
  <c r="J115" i="21"/>
  <c r="J114" i="21"/>
  <c r="J113" i="21"/>
  <c r="J112" i="21"/>
  <c r="J111" i="21"/>
  <c r="J110" i="21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145" i="21"/>
  <c r="I145" i="20"/>
  <c r="H145" i="20"/>
  <c r="G145" i="20"/>
  <c r="F145" i="20"/>
  <c r="E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145" i="20" s="1"/>
  <c r="I145" i="19"/>
  <c r="H145" i="19"/>
  <c r="G145" i="19"/>
  <c r="F145" i="19"/>
  <c r="E145" i="19"/>
  <c r="J144" i="19"/>
  <c r="J143" i="19"/>
  <c r="J142" i="19"/>
  <c r="J141" i="19"/>
  <c r="J140" i="19"/>
  <c r="J139" i="19"/>
  <c r="J138" i="19"/>
  <c r="J137" i="19"/>
  <c r="J136" i="19"/>
  <c r="J135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I145" i="17"/>
  <c r="H145" i="17"/>
  <c r="G145" i="17"/>
  <c r="F145" i="17"/>
  <c r="E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145" i="17" s="1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I145" i="5"/>
  <c r="F145" i="5"/>
  <c r="E145" i="5"/>
  <c r="G145" i="5"/>
  <c r="H145" i="5"/>
  <c r="J145" i="5"/>
  <c r="J145" i="26" l="1"/>
</calcChain>
</file>

<file path=xl/sharedStrings.xml><?xml version="1.0" encoding="utf-8"?>
<sst xmlns="http://schemas.openxmlformats.org/spreadsheetml/2006/main" count="1922" uniqueCount="185">
  <si>
    <t>DESCENTRALIZACIÓN TRIBUTARIA</t>
  </si>
  <si>
    <t>(En pesos)</t>
  </si>
  <si>
    <t>Municipio</t>
  </si>
  <si>
    <t>Inmobiliario
Rural
Libre
Disponibilidad</t>
  </si>
  <si>
    <t>Inmobiliario
Rural
Fondo
Compensador</t>
  </si>
  <si>
    <t>Ingresos
Brutos
Pequeños
Contribuyentes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</si>
  <si>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</si>
  <si>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</si>
  <si>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</si>
  <si>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</si>
  <si>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</si>
  <si>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</si>
  <si>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</si>
  <si>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</si>
  <si>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</si>
  <si>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</si>
  <si>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</si>
  <si>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</si>
  <si>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</si>
  <si>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</si>
  <si>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</si>
  <si>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</si>
  <si>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</si>
  <si>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</si>
  <si>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</si>
  <si>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</si>
  <si>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</si>
  <si>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</si>
  <si>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</si>
  <si>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</si>
  <si>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</si>
  <si>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</si>
  <si>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</si>
  <si>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</si>
  <si>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</si>
  <si>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</si>
  <si>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</si>
  <si>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</si>
  <si>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</si>
  <si>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</si>
  <si>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</si>
  <si>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</si>
  <si>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</si>
  <si>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</si>
  <si>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</si>
  <si>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</si>
  <si>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</si>
  <si>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</si>
  <si>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</si>
  <si>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</si>
  <si>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</si>
  <si>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</si>
  <si>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</si>
  <si>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</si>
  <si>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</si>
  <si>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</si>
  <si>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</si>
  <si>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</si>
  <si>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</si>
  <si>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</si>
  <si>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</si>
  <si>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</si>
  <si>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</si>
  <si>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</si>
  <si>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</si>
  <si>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</si>
  <si>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</si>
  <si>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</si>
  <si>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</si>
  <si>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</si>
  <si>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</si>
  <si>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</si>
  <si>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</si>
  <si>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</si>
  <si>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</si>
  <si>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</si>
  <si>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</si>
  <si>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</si>
  <si>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</si>
  <si>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</si>
  <si>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</si>
  <si>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</si>
  <si>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</si>
  <si>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</si>
  <si>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</si>
  <si>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</si>
  <si>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</si>
  <si>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</si>
  <si>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</si>
  <si>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</si>
  <si>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</si>
  <si>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</si>
  <si>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</si>
  <si>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</si>
  <si>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</si>
  <si>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</si>
  <si>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</si>
  <si>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</si>
  <si>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</si>
  <si>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</si>
  <si>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</si>
  <si>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</si>
  <si>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</si>
  <si>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</si>
  <si>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</si>
  <si>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</si>
  <si>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</si>
  <si>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</si>
  <si>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</si>
  <si>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</si>
  <si>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</si>
  <si>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</si>
  <si>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</si>
  <si>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</si>
  <si>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</si>
  <si>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</si>
  <si>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</si>
  <si>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</si>
  <si>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</si>
  <si>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</si>
  <si>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</si>
  <si>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</si>
  <si>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</si>
  <si>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</si>
  <si>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</si>
  <si>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</si>
  <si>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</si>
  <si>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</si>
  <si>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</si>
  <si>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</si>
  <si>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</si>
  <si>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</si>
  <si>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</si>
  <si>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</si>
  <si>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</si>
  <si>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</si>
  <si>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</si>
  <si>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</si>
  <si>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</si>
  <si>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</si>
  <si>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</si>
  <si>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</si>
  <si>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Acumulado Enero - Diciembre 2011</t>
  </si>
  <si>
    <t>ACUMULADO ENERO - DICIEMBRE 2011</t>
  </si>
  <si>
    <t>Embarcaciones Deportivas</t>
  </si>
  <si>
    <t>Plan de Recupero</t>
  </si>
  <si>
    <t>ACUMULADO ENERO - DICIEMBRE 2010</t>
  </si>
  <si>
    <t>Acumulado Enero - Diciembre 2010</t>
  </si>
  <si>
    <t>CONSOLIDADO 134 MUNICIPIOS</t>
  </si>
  <si>
    <t>ACUMULADO ENERO - DICIEMBRE 2009</t>
  </si>
  <si>
    <t>Acumulado Enero - Diciembre 2009</t>
  </si>
  <si>
    <t>Acumulado Enero - Diciembre 2008</t>
  </si>
  <si>
    <t>ACUMULADO ENERO - DICIEMBRE 2005</t>
  </si>
  <si>
    <t>ACUMULADO ENERO - DICIEMBRE 2008</t>
  </si>
  <si>
    <t>ACUMULADO ENERO - DICIEMBRE 2007</t>
  </si>
  <si>
    <t>Acumulado Enero - Diciembre 2007</t>
  </si>
  <si>
    <t>Acumulado Enero - Diciembre 2006</t>
  </si>
  <si>
    <t>ACUMULADO ENERO - DICIEMBRE 2006</t>
  </si>
  <si>
    <t>Acumulado Enero - Diciembre 2005</t>
  </si>
  <si>
    <t>Acumulado Enero - Diciembre 2004</t>
  </si>
  <si>
    <t>ACUMULADO ENERO - DICIEMBRE 2004</t>
  </si>
  <si>
    <t>ACUMULADO ENERO - DICIEMBRE 2003</t>
  </si>
  <si>
    <t>Acumulado Enero - Diciembre 2003</t>
  </si>
  <si>
    <t>ACUMULADO ENERO - DICIEMBRE 2012</t>
  </si>
  <si>
    <t>Acumulado Enero - Diciembre 2012</t>
  </si>
  <si>
    <t>Acumulado Enero - Diciembre 2013</t>
  </si>
  <si>
    <t>ACUMULADO ENERO - DICIEMBRE 2013</t>
  </si>
  <si>
    <t>Total                      
Ene - Dic
2003</t>
  </si>
  <si>
    <t>Total                      
Ene - Dic
2004</t>
  </si>
  <si>
    <t>Total                     
Ene - Dic
2005</t>
  </si>
  <si>
    <t>Total                      
Ene - Dic
2006</t>
  </si>
  <si>
    <t>Total                      
Ene - Dic
2007</t>
  </si>
  <si>
    <t>Total                      
Ene - Dic
2008</t>
  </si>
  <si>
    <t>Total                      
Ene - Dic
2009</t>
  </si>
  <si>
    <t>Total                      
Ene - Dic
2010</t>
  </si>
  <si>
    <t>Total                      
Ene - Dic
2011</t>
  </si>
  <si>
    <t>Total                      
Ene - Dic
2012</t>
  </si>
  <si>
    <t>Total                      
Ene - Dic
2013</t>
  </si>
  <si>
    <t>Total                      
Ene - Dic
2014</t>
  </si>
  <si>
    <t>ACUMULADO ENERO - DICIEMBRE 2014</t>
  </si>
  <si>
    <t>Acumulado Enero - Diciembre 2014</t>
  </si>
  <si>
    <t>BUENOS AIRES PROVINCIA</t>
  </si>
  <si>
    <t>ACUMULADO ENERO - DICIEMBRE 2015</t>
  </si>
  <si>
    <t>Acumulado Enero - Diciembre 2015</t>
  </si>
  <si>
    <t>Total                      
Ene - Dic
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</si>
</sst>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* #,##0_);_(* \(#,##0\);_(* &quot;-&quot;??_);_(@_)"/>
    <numFmt numFmtId="166" formatCode="#,"/>
    <numFmt numFmtId="167" formatCode="#,#00"/>
    <numFmt numFmtId="168" formatCode="#.##000"/>
    <numFmt numFmtId="169" formatCode="&quot;$&quot;#,#00"/>
    <numFmt numFmtId="170" formatCode="\$#,##0\ ;\(\$#,##0\)"/>
    <numFmt numFmtId="171" formatCode="#,##0.0"/>
  </numFmts>
  <fonts count="23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i/>
      <sz val="16"/>
      <color theme="3" tint="0.39997558519241921"/>
      <name val="Arial"/>
      <family val="2"/>
    </font>
    <font>
      <sz val="10"/>
      <color rgb="FFFF0000"/>
      <name val="Times New Roman"/>
      <family val="1"/>
    </font>
    <font>
      <sz val="11"/>
      <color rgb="FFFF0000"/>
      <name val="Arial"/>
      <family val="2"/>
    </font>
    <font>
      <sz val="8"/>
      <name val="Courier"/>
      <family val="3"/>
    </font>
    <font>
      <b/>
      <sz val="11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rgb="FFA6A6A6"/>
        <bgColor rgb="FF000000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7" fillId="0" borderId="0" applyFont="0" applyFill="0" applyBorder="0" applyAlignment="0" applyProtection="0"/>
    <xf numFmtId="167" fontId="14" fillId="0" borderId="0">
      <protection locked="0"/>
    </xf>
    <xf numFmtId="168" fontId="14" fillId="0" borderId="0">
      <protection locked="0"/>
    </xf>
    <xf numFmtId="164" fontId="1" fillId="0" borderId="0" applyFont="0" applyFill="0" applyBorder="0" applyAlignment="0" applyProtection="0"/>
    <xf numFmtId="169" fontId="14" fillId="0" borderId="0">
      <protection locked="0"/>
    </xf>
    <xf numFmtId="170" fontId="17" fillId="0" borderId="0" applyFont="0" applyFill="0" applyBorder="0" applyAlignment="0" applyProtection="0"/>
    <xf numFmtId="171" fontId="7" fillId="0" borderId="0" applyFill="0" applyBorder="0" applyAlignment="0" applyProtection="0"/>
    <xf numFmtId="3" fontId="17" fillId="0" borderId="0" applyFont="0" applyFill="0" applyBorder="0" applyAlignment="0" applyProtection="0"/>
    <xf numFmtId="0" fontId="21" fillId="0" borderId="0"/>
  </cellStyleXfs>
  <cellXfs count="34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18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 applyProtection="1">
      <alignment horizontal="center" vertical="center" textRotation="90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10" fillId="0" borderId="0" xfId="0" applyFont="1" applyFill="1" applyBorder="1" applyProtection="1"/>
    <xf numFmtId="165" fontId="2" fillId="0" borderId="0" xfId="0" applyNumberFormat="1" applyFont="1"/>
    <xf numFmtId="3" fontId="2" fillId="0" borderId="0" xfId="0" applyNumberFormat="1" applyFont="1"/>
    <xf numFmtId="0" fontId="19" fillId="0" borderId="0" xfId="0" applyFont="1"/>
    <xf numFmtId="0" fontId="20" fillId="0" borderId="0" xfId="0" applyFont="1"/>
    <xf numFmtId="3" fontId="19" fillId="0" borderId="0" xfId="0" applyNumberFormat="1" applyFont="1"/>
    <xf numFmtId="165" fontId="20" fillId="0" borderId="0" xfId="0" applyNumberFormat="1" applyFont="1"/>
    <xf numFmtId="165" fontId="2" fillId="0" borderId="0" xfId="16" applyNumberFormat="1" applyFont="1"/>
    <xf numFmtId="3" fontId="19" fillId="0" borderId="0" xfId="0" applyNumberFormat="1" applyFont="1" applyFill="1"/>
    <xf numFmtId="165" fontId="20" fillId="0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17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/>
    </xf>
    <xf numFmtId="165" fontId="9" fillId="0" borderId="1" xfId="16" applyNumberFormat="1" applyFont="1" applyFill="1" applyBorder="1" applyAlignment="1" applyProtection="1">
      <alignment horizontal="right"/>
    </xf>
    <xf numFmtId="165" fontId="8" fillId="0" borderId="1" xfId="16" applyNumberFormat="1" applyFont="1" applyFill="1" applyBorder="1" applyAlignment="1" applyProtection="1">
      <alignment horizontal="right"/>
    </xf>
    <xf numFmtId="0" fontId="11" fillId="3" borderId="1" xfId="0" applyFont="1" applyFill="1" applyBorder="1" applyAlignment="1" applyProtection="1">
      <alignment horizontal="left" vertical="center" wrapText="1"/>
    </xf>
    <xf numFmtId="165" fontId="11" fillId="3" borderId="1" xfId="16" applyNumberFormat="1" applyFont="1" applyFill="1" applyBorder="1" applyAlignment="1" applyProtection="1">
      <alignment horizontal="right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0" fontId="22" fillId="4" borderId="0" xfId="21" applyFont="1" applyFill="1" applyBorder="1" applyAlignment="1">
      <alignment horizontal="center" vertical="center"/>
    </xf>
  </cellXfs>
  <cellStyles count="22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onetario" xfId="17"/>
    <cellStyle name="Monetario0" xfId="18"/>
    <cellStyle name="Normal" xfId="0" builtinId="0"/>
    <cellStyle name="Normal 5" xfId="21"/>
    <cellStyle name="Punto" xfId="19"/>
    <cellStyle name="Punto0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T149"/>
  <sheetViews>
    <sheetView showGridLines="0" zoomScale="80" workbookViewId="0">
      <pane xSplit="4" ySplit="9" topLeftCell="E10" activePane="bottomRight" state="frozen"/>
      <selection activeCell="J2" sqref="J2"/>
      <selection pane="topRight" activeCell="J2" sqref="J2"/>
      <selection pane="bottomLeft" activeCell="J2" sqref="J2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5" width="20.6640625" style="2" customWidth="1"/>
    <col min="6" max="6" width="17.6640625" style="2" customWidth="1"/>
    <col min="7" max="7" width="20.33203125" style="2" customWidth="1"/>
    <col min="8" max="9" width="19.5" style="2" customWidth="1"/>
    <col min="10" max="10" width="23.33203125" style="2" bestFit="1" customWidth="1"/>
    <col min="11" max="11" width="21.33203125" customWidth="1"/>
    <col min="12" max="13" width="12" style="2"/>
    <col min="14" max="14" width="13.33203125" style="2" bestFit="1" customWidth="1"/>
    <col min="15" max="16384" width="12" style="2"/>
  </cols>
  <sheetData>
    <row r="1" spans="1:16" ht="18.75" customHeight="1" x14ac:dyDescent="0.2"/>
    <row r="2" spans="1:16" ht="39" customHeight="1" x14ac:dyDescent="0.2">
      <c r="D2" s="33" t="s">
        <v>181</v>
      </c>
      <c r="E2" s="33"/>
      <c r="F2" s="33"/>
      <c r="G2" s="33"/>
      <c r="H2" s="33"/>
      <c r="I2" s="33"/>
      <c r="J2" s="33"/>
    </row>
    <row r="3" spans="1:16" ht="8.25" customHeight="1" x14ac:dyDescent="0.2">
      <c r="D3" s="3"/>
      <c r="E3" s="3"/>
      <c r="F3" s="3"/>
      <c r="G3" s="3"/>
      <c r="H3" s="3"/>
      <c r="I3" s="3"/>
      <c r="J3" s="3"/>
    </row>
    <row r="4" spans="1:16" x14ac:dyDescent="0.2">
      <c r="D4" s="3"/>
      <c r="E4" s="3"/>
      <c r="F4" s="3"/>
      <c r="G4" s="3"/>
      <c r="H4" s="3"/>
      <c r="I4" s="3"/>
      <c r="J4" s="3"/>
    </row>
    <row r="5" spans="1:16" ht="17.25" customHeight="1" x14ac:dyDescent="0.3">
      <c r="D5" s="4" t="s">
        <v>0</v>
      </c>
      <c r="E5" s="3"/>
      <c r="F5" s="3"/>
      <c r="G5" s="3"/>
      <c r="H5" s="3"/>
      <c r="I5" s="3"/>
      <c r="J5" s="3"/>
    </row>
    <row r="6" spans="1:16" ht="17.25" customHeight="1" x14ac:dyDescent="0.3">
      <c r="D6" s="4" t="s">
        <v>161</v>
      </c>
      <c r="E6" s="3"/>
      <c r="F6" s="3"/>
      <c r="G6" s="3"/>
      <c r="H6" s="3"/>
      <c r="I6" s="3"/>
      <c r="J6" s="3"/>
    </row>
    <row r="7" spans="1:16" ht="12.75" customHeight="1" x14ac:dyDescent="0.25">
      <c r="D7" s="5"/>
      <c r="E7" s="6"/>
      <c r="F7" s="6"/>
      <c r="G7" s="6"/>
      <c r="H7" s="6"/>
      <c r="I7" s="6"/>
      <c r="J7" s="7" t="s">
        <v>1</v>
      </c>
    </row>
    <row r="8" spans="1:16" ht="18.75" customHeight="1" x14ac:dyDescent="0.2">
      <c r="D8" s="30" t="s">
        <v>2</v>
      </c>
      <c r="E8" s="31" t="s">
        <v>162</v>
      </c>
      <c r="F8" s="32"/>
      <c r="G8" s="32"/>
      <c r="H8" s="32"/>
      <c r="I8" s="32"/>
      <c r="J8" s="32"/>
    </row>
    <row r="9" spans="1:16" ht="60" customHeight="1" x14ac:dyDescent="0.2">
      <c r="A9" s="8"/>
      <c r="B9" s="8"/>
      <c r="C9" s="8"/>
      <c r="D9" s="30"/>
      <c r="E9" s="23" t="s">
        <v>3</v>
      </c>
      <c r="F9" s="23" t="s">
        <v>4</v>
      </c>
      <c r="G9" s="23" t="s">
        <v>5</v>
      </c>
      <c r="H9" s="23" t="s">
        <v>144</v>
      </c>
      <c r="I9" s="23" t="s">
        <v>145</v>
      </c>
      <c r="J9" s="23" t="s">
        <v>167</v>
      </c>
      <c r="K9" s="14"/>
      <c r="L9" s="15"/>
      <c r="M9" s="15"/>
      <c r="N9" s="15"/>
      <c r="O9" s="15"/>
    </row>
    <row r="10" spans="1:16" s="21" customFormat="1" ht="15.75" x14ac:dyDescent="0.25">
      <c r="A10" s="9"/>
      <c r="B10" s="9"/>
      <c r="C10" s="10"/>
      <c r="D10" s="24" t="s">
        <v>6</v>
      </c>
      <c r="E10" s="25">
        <v>412794.22</v>
      </c>
      <c r="F10" s="25">
        <v>981096.77252409002</v>
      </c>
      <c r="G10" s="25">
        <v>105232.07</v>
      </c>
      <c r="H10" s="25">
        <v>0</v>
      </c>
      <c r="I10" s="25">
        <v>160961</v>
      </c>
      <c r="J10" s="26">
        <f>SUM(E10:I10)</f>
        <v>1660084.0625240901</v>
      </c>
      <c r="K10" s="19"/>
      <c r="L10" s="20"/>
      <c r="M10" s="20"/>
      <c r="N10" s="20"/>
      <c r="O10" s="20"/>
      <c r="P10" s="20"/>
    </row>
    <row r="11" spans="1:16" s="21" customFormat="1" ht="15.75" x14ac:dyDescent="0.25">
      <c r="A11" s="9"/>
      <c r="B11" s="9"/>
      <c r="C11" s="10"/>
      <c r="D11" s="24" t="s">
        <v>7</v>
      </c>
      <c r="E11" s="25">
        <v>528137.19999999995</v>
      </c>
      <c r="F11" s="25">
        <v>550664.86152047012</v>
      </c>
      <c r="G11" s="25">
        <v>148206.73000000001</v>
      </c>
      <c r="H11" s="25">
        <v>0</v>
      </c>
      <c r="I11" s="25">
        <v>209990</v>
      </c>
      <c r="J11" s="26">
        <f t="shared" ref="J11:J74" si="0">SUM(E11:I11)</f>
        <v>1436998.7915204701</v>
      </c>
      <c r="K11" s="19"/>
      <c r="L11" s="20"/>
      <c r="M11" s="20"/>
      <c r="N11" s="20"/>
      <c r="O11" s="20"/>
      <c r="P11" s="20"/>
    </row>
    <row r="12" spans="1:16" s="21" customFormat="1" ht="15.75" x14ac:dyDescent="0.25">
      <c r="A12" s="9"/>
      <c r="B12" s="9"/>
      <c r="C12" s="10"/>
      <c r="D12" s="24" t="s">
        <v>8</v>
      </c>
      <c r="E12" s="25">
        <v>345153.56</v>
      </c>
      <c r="F12" s="25">
        <v>199633.01288708998</v>
      </c>
      <c r="G12" s="25">
        <v>108323.57</v>
      </c>
      <c r="H12" s="25">
        <v>0</v>
      </c>
      <c r="I12" s="25">
        <v>151555</v>
      </c>
      <c r="J12" s="26">
        <f t="shared" si="0"/>
        <v>804665.1428870901</v>
      </c>
      <c r="K12" s="19"/>
      <c r="L12" s="20"/>
      <c r="M12" s="20"/>
      <c r="N12" s="20"/>
      <c r="O12" s="20"/>
      <c r="P12" s="20"/>
    </row>
    <row r="13" spans="1:16" s="21" customFormat="1" ht="15.75" x14ac:dyDescent="0.25">
      <c r="A13" s="9"/>
      <c r="B13" s="9"/>
      <c r="C13" s="10"/>
      <c r="D13" s="24" t="s">
        <v>9</v>
      </c>
      <c r="E13" s="25">
        <v>1364.68</v>
      </c>
      <c r="F13" s="25">
        <v>5282.6179964780004</v>
      </c>
      <c r="G13" s="25">
        <v>650129.53899999999</v>
      </c>
      <c r="H13" s="25">
        <v>0</v>
      </c>
      <c r="I13" s="25">
        <v>0</v>
      </c>
      <c r="J13" s="26">
        <f t="shared" si="0"/>
        <v>656776.83699647803</v>
      </c>
      <c r="K13" s="19"/>
      <c r="L13" s="20"/>
      <c r="M13" s="20"/>
      <c r="N13" s="20"/>
      <c r="O13" s="20"/>
      <c r="P13" s="20"/>
    </row>
    <row r="14" spans="1:16" s="21" customFormat="1" ht="15.75" x14ac:dyDescent="0.25">
      <c r="A14" s="9"/>
      <c r="B14" s="9"/>
      <c r="C14" s="10"/>
      <c r="D14" s="24" t="s">
        <v>10</v>
      </c>
      <c r="E14" s="25">
        <v>762256.09</v>
      </c>
      <c r="F14" s="25">
        <v>221814.72087405602</v>
      </c>
      <c r="G14" s="25">
        <v>169446.55</v>
      </c>
      <c r="H14" s="25">
        <v>0</v>
      </c>
      <c r="I14" s="25">
        <v>183768</v>
      </c>
      <c r="J14" s="26">
        <f t="shared" si="0"/>
        <v>1337285.3608740559</v>
      </c>
      <c r="K14" s="19"/>
      <c r="L14" s="20"/>
      <c r="M14" s="20"/>
      <c r="N14" s="20"/>
      <c r="O14" s="20"/>
      <c r="P14" s="20"/>
    </row>
    <row r="15" spans="1:16" s="21" customFormat="1" ht="15.75" x14ac:dyDescent="0.25">
      <c r="A15" s="9"/>
      <c r="B15" s="9"/>
      <c r="C15" s="10"/>
      <c r="D15" s="24" t="s">
        <v>11</v>
      </c>
      <c r="E15" s="25">
        <v>2255.4499999999998</v>
      </c>
      <c r="F15" s="25">
        <v>1233.486415332</v>
      </c>
      <c r="G15" s="25">
        <v>912395.19400000002</v>
      </c>
      <c r="H15" s="25">
        <v>0</v>
      </c>
      <c r="I15" s="25">
        <v>871127</v>
      </c>
      <c r="J15" s="26">
        <f t="shared" si="0"/>
        <v>1787011.130415332</v>
      </c>
      <c r="K15" s="19"/>
      <c r="L15" s="20"/>
      <c r="M15" s="20"/>
      <c r="N15" s="20"/>
      <c r="O15" s="20"/>
      <c r="P15" s="20"/>
    </row>
    <row r="16" spans="1:16" s="21" customFormat="1" ht="15.75" x14ac:dyDescent="0.25">
      <c r="A16" s="9"/>
      <c r="B16" s="9"/>
      <c r="C16" s="10"/>
      <c r="D16" s="24" t="s">
        <v>12</v>
      </c>
      <c r="E16" s="25">
        <v>730270.54</v>
      </c>
      <c r="F16" s="25">
        <v>1057675.5602307143</v>
      </c>
      <c r="G16" s="25">
        <v>226613.65700000001</v>
      </c>
      <c r="H16" s="25">
        <v>0</v>
      </c>
      <c r="I16" s="25">
        <v>170138</v>
      </c>
      <c r="J16" s="26">
        <f t="shared" si="0"/>
        <v>2184697.7572307144</v>
      </c>
      <c r="K16" s="19"/>
      <c r="L16" s="20"/>
      <c r="M16" s="20"/>
      <c r="N16" s="20"/>
      <c r="O16" s="20"/>
      <c r="P16" s="20"/>
    </row>
    <row r="17" spans="1:16" s="21" customFormat="1" ht="15.75" x14ac:dyDescent="0.25">
      <c r="A17" s="9"/>
      <c r="B17" s="9"/>
      <c r="C17" s="10"/>
      <c r="D17" s="24" t="s">
        <v>13</v>
      </c>
      <c r="E17" s="25">
        <v>1156208.76</v>
      </c>
      <c r="F17" s="25">
        <v>1008733.0899262081</v>
      </c>
      <c r="G17" s="25">
        <v>495171.728</v>
      </c>
      <c r="H17" s="25">
        <v>0</v>
      </c>
      <c r="I17" s="25">
        <v>269590</v>
      </c>
      <c r="J17" s="26">
        <f t="shared" si="0"/>
        <v>2929703.5779262083</v>
      </c>
      <c r="K17" s="19"/>
      <c r="L17" s="20"/>
      <c r="M17" s="20"/>
      <c r="N17" s="20"/>
      <c r="O17" s="20"/>
      <c r="P17" s="20"/>
    </row>
    <row r="18" spans="1:16" s="21" customFormat="1" ht="15.75" x14ac:dyDescent="0.25">
      <c r="A18" s="9"/>
      <c r="B18" s="9"/>
      <c r="C18" s="10"/>
      <c r="D18" s="24" t="s">
        <v>14</v>
      </c>
      <c r="E18" s="25">
        <v>229994.61</v>
      </c>
      <c r="F18" s="25">
        <v>79217.741955962003</v>
      </c>
      <c r="G18" s="25">
        <v>1438530.348</v>
      </c>
      <c r="H18" s="25">
        <v>0</v>
      </c>
      <c r="I18" s="25">
        <v>646048</v>
      </c>
      <c r="J18" s="26">
        <f t="shared" si="0"/>
        <v>2393790.6999559621</v>
      </c>
      <c r="K18" s="19"/>
      <c r="L18" s="20"/>
      <c r="M18" s="20"/>
      <c r="N18" s="20"/>
      <c r="O18" s="20"/>
      <c r="P18" s="20"/>
    </row>
    <row r="19" spans="1:16" s="21" customFormat="1" ht="15.75" x14ac:dyDescent="0.25">
      <c r="A19" s="9"/>
      <c r="B19" s="9"/>
      <c r="C19" s="10"/>
      <c r="D19" s="24" t="s">
        <v>15</v>
      </c>
      <c r="E19" s="25">
        <v>1140059.07</v>
      </c>
      <c r="F19" s="25">
        <v>756109.45515346609</v>
      </c>
      <c r="G19" s="25">
        <v>294574.05</v>
      </c>
      <c r="H19" s="25">
        <v>0</v>
      </c>
      <c r="I19" s="25">
        <v>547101</v>
      </c>
      <c r="J19" s="26">
        <f t="shared" si="0"/>
        <v>2737843.5751534658</v>
      </c>
      <c r="K19" s="19"/>
      <c r="L19" s="20"/>
      <c r="M19" s="20"/>
      <c r="N19" s="20"/>
      <c r="O19" s="20"/>
      <c r="P19" s="20"/>
    </row>
    <row r="20" spans="1:16" s="21" customFormat="1" ht="15.75" x14ac:dyDescent="0.25">
      <c r="A20" s="9"/>
      <c r="B20" s="9"/>
      <c r="C20" s="10"/>
      <c r="D20" s="24" t="s">
        <v>16</v>
      </c>
      <c r="E20" s="25">
        <v>581547.16</v>
      </c>
      <c r="F20" s="25">
        <v>207730.26604938196</v>
      </c>
      <c r="G20" s="25">
        <v>175641.79</v>
      </c>
      <c r="H20" s="25">
        <v>0</v>
      </c>
      <c r="I20" s="25">
        <v>179594</v>
      </c>
      <c r="J20" s="26">
        <f t="shared" si="0"/>
        <v>1144513.216049382</v>
      </c>
      <c r="K20" s="19"/>
      <c r="L20" s="20"/>
      <c r="M20" s="20"/>
      <c r="N20" s="20"/>
      <c r="O20" s="20"/>
      <c r="P20" s="20"/>
    </row>
    <row r="21" spans="1:16" s="21" customFormat="1" ht="15.75" x14ac:dyDescent="0.25">
      <c r="A21" s="9"/>
      <c r="B21" s="9"/>
      <c r="C21" s="10"/>
      <c r="D21" s="24" t="s">
        <v>17</v>
      </c>
      <c r="E21" s="25">
        <v>676199.16</v>
      </c>
      <c r="F21" s="25">
        <v>904517.984817466</v>
      </c>
      <c r="G21" s="25">
        <v>171113.36360000001</v>
      </c>
      <c r="H21" s="25">
        <v>0</v>
      </c>
      <c r="I21" s="25">
        <v>394746</v>
      </c>
      <c r="J21" s="26">
        <f t="shared" si="0"/>
        <v>2146576.5084174657</v>
      </c>
      <c r="K21" s="19"/>
      <c r="L21" s="20"/>
      <c r="M21" s="20"/>
      <c r="N21" s="20"/>
      <c r="O21" s="20"/>
      <c r="P21" s="20"/>
    </row>
    <row r="22" spans="1:16" s="21" customFormat="1" ht="15.75" x14ac:dyDescent="0.25">
      <c r="A22" s="9"/>
      <c r="B22" s="9"/>
      <c r="C22" s="10"/>
      <c r="D22" s="24" t="s">
        <v>18</v>
      </c>
      <c r="E22" s="25">
        <v>13552.57</v>
      </c>
      <c r="F22" s="25">
        <v>38729.253673241001</v>
      </c>
      <c r="G22" s="25">
        <v>450330.51665000001</v>
      </c>
      <c r="H22" s="25">
        <v>0</v>
      </c>
      <c r="I22" s="25">
        <v>156424</v>
      </c>
      <c r="J22" s="26">
        <f t="shared" si="0"/>
        <v>659036.34032324096</v>
      </c>
      <c r="K22" s="19"/>
      <c r="L22" s="20"/>
      <c r="M22" s="20"/>
      <c r="N22" s="20"/>
      <c r="O22" s="20"/>
      <c r="P22" s="20"/>
    </row>
    <row r="23" spans="1:16" s="21" customFormat="1" ht="15.75" x14ac:dyDescent="0.25">
      <c r="A23" s="9"/>
      <c r="B23" s="9"/>
      <c r="C23" s="10"/>
      <c r="D23" s="24" t="s">
        <v>19</v>
      </c>
      <c r="E23" s="25">
        <v>2005.73</v>
      </c>
      <c r="F23" s="25">
        <v>14437.726657626003</v>
      </c>
      <c r="G23" s="25">
        <v>166029.11200000002</v>
      </c>
      <c r="H23" s="25">
        <v>0</v>
      </c>
      <c r="I23" s="25">
        <v>78553</v>
      </c>
      <c r="J23" s="26">
        <f t="shared" si="0"/>
        <v>261025.56865762602</v>
      </c>
      <c r="K23" s="19"/>
      <c r="L23" s="20"/>
      <c r="M23" s="20"/>
      <c r="N23" s="20"/>
      <c r="O23" s="20"/>
      <c r="P23" s="20"/>
    </row>
    <row r="24" spans="1:16" s="21" customFormat="1" ht="15.75" x14ac:dyDescent="0.25">
      <c r="A24" s="9"/>
      <c r="B24" s="9"/>
      <c r="C24" s="10"/>
      <c r="D24" s="24" t="s">
        <v>20</v>
      </c>
      <c r="E24" s="25">
        <v>120083.14</v>
      </c>
      <c r="F24" s="25">
        <v>554714.67310161598</v>
      </c>
      <c r="G24" s="25">
        <v>113000.06</v>
      </c>
      <c r="H24" s="25">
        <v>0</v>
      </c>
      <c r="I24" s="25">
        <v>150340</v>
      </c>
      <c r="J24" s="26">
        <f t="shared" si="0"/>
        <v>938137.87310161605</v>
      </c>
      <c r="K24" s="19"/>
      <c r="L24" s="20"/>
      <c r="M24" s="20"/>
      <c r="N24" s="20"/>
      <c r="O24" s="20"/>
      <c r="P24" s="20"/>
    </row>
    <row r="25" spans="1:16" s="21" customFormat="1" ht="15.75" x14ac:dyDescent="0.25">
      <c r="A25" s="9"/>
      <c r="B25" s="9"/>
      <c r="C25" s="10"/>
      <c r="D25" s="24" t="s">
        <v>21</v>
      </c>
      <c r="E25" s="25">
        <v>369356.04</v>
      </c>
      <c r="F25" s="25">
        <v>411945.29276484798</v>
      </c>
      <c r="G25" s="25">
        <v>139057.26</v>
      </c>
      <c r="H25" s="25">
        <v>0</v>
      </c>
      <c r="I25" s="25">
        <v>256963</v>
      </c>
      <c r="J25" s="26">
        <f t="shared" si="0"/>
        <v>1177321.5927648479</v>
      </c>
      <c r="K25" s="19"/>
      <c r="L25" s="20"/>
      <c r="M25" s="20"/>
      <c r="N25" s="20"/>
      <c r="O25" s="20"/>
      <c r="P25" s="20"/>
    </row>
    <row r="26" spans="1:16" s="21" customFormat="1" ht="15.75" x14ac:dyDescent="0.25">
      <c r="A26" s="9"/>
      <c r="B26" s="9"/>
      <c r="C26" s="10"/>
      <c r="D26" s="24" t="s">
        <v>22</v>
      </c>
      <c r="E26" s="25">
        <v>175134.87</v>
      </c>
      <c r="F26" s="25">
        <v>235900.18569873</v>
      </c>
      <c r="G26" s="25">
        <v>92159.34</v>
      </c>
      <c r="H26" s="25">
        <v>0</v>
      </c>
      <c r="I26" s="25">
        <v>60638</v>
      </c>
      <c r="J26" s="26">
        <f t="shared" si="0"/>
        <v>563832.39569873002</v>
      </c>
      <c r="K26" s="19"/>
      <c r="L26" s="20"/>
      <c r="M26" s="20"/>
      <c r="N26" s="20"/>
      <c r="O26" s="20"/>
      <c r="P26" s="20"/>
    </row>
    <row r="27" spans="1:16" s="21" customFormat="1" ht="15.75" x14ac:dyDescent="0.25">
      <c r="A27" s="9"/>
      <c r="B27" s="9"/>
      <c r="C27" s="10"/>
      <c r="D27" s="24" t="s">
        <v>23</v>
      </c>
      <c r="E27" s="25">
        <v>60741.33</v>
      </c>
      <c r="F27" s="25">
        <v>40491.885309262005</v>
      </c>
      <c r="G27" s="25">
        <v>243689.30100000001</v>
      </c>
      <c r="H27" s="25">
        <v>0</v>
      </c>
      <c r="I27" s="25">
        <v>248998</v>
      </c>
      <c r="J27" s="26">
        <f t="shared" si="0"/>
        <v>593920.51630926202</v>
      </c>
      <c r="K27" s="19"/>
      <c r="L27" s="20"/>
      <c r="M27" s="20"/>
      <c r="N27" s="20"/>
      <c r="O27" s="20"/>
      <c r="P27" s="20"/>
    </row>
    <row r="28" spans="1:16" s="21" customFormat="1" ht="15.75" x14ac:dyDescent="0.25">
      <c r="A28" s="9"/>
      <c r="B28" s="9"/>
      <c r="C28" s="10"/>
      <c r="D28" s="24" t="s">
        <v>24</v>
      </c>
      <c r="E28" s="25">
        <v>166103.67000000001</v>
      </c>
      <c r="F28" s="25">
        <v>191887.99155774998</v>
      </c>
      <c r="G28" s="25">
        <v>94039.039999999994</v>
      </c>
      <c r="H28" s="25">
        <v>0</v>
      </c>
      <c r="I28" s="25">
        <v>179272</v>
      </c>
      <c r="J28" s="26">
        <f t="shared" si="0"/>
        <v>631302.70155774988</v>
      </c>
      <c r="K28" s="19"/>
      <c r="L28" s="20"/>
      <c r="M28" s="20"/>
      <c r="N28" s="20"/>
      <c r="O28" s="20"/>
      <c r="P28" s="20"/>
    </row>
    <row r="29" spans="1:16" s="21" customFormat="1" ht="15.75" x14ac:dyDescent="0.25">
      <c r="A29" s="9"/>
      <c r="B29" s="9"/>
      <c r="C29" s="10"/>
      <c r="D29" s="24" t="s">
        <v>25</v>
      </c>
      <c r="E29" s="25">
        <v>320196.61</v>
      </c>
      <c r="F29" s="25">
        <v>107387.66160531002</v>
      </c>
      <c r="G29" s="25">
        <v>95785.14</v>
      </c>
      <c r="H29" s="25">
        <v>0</v>
      </c>
      <c r="I29" s="25">
        <v>29402</v>
      </c>
      <c r="J29" s="26">
        <f t="shared" si="0"/>
        <v>552771.41160531004</v>
      </c>
      <c r="K29" s="19"/>
      <c r="L29" s="20"/>
      <c r="M29" s="20"/>
      <c r="N29" s="20"/>
      <c r="O29" s="20"/>
      <c r="P29" s="20"/>
    </row>
    <row r="30" spans="1:16" s="21" customFormat="1" ht="15.75" x14ac:dyDescent="0.25">
      <c r="A30" s="9"/>
      <c r="B30" s="9"/>
      <c r="C30" s="10"/>
      <c r="D30" s="24" t="s">
        <v>26</v>
      </c>
      <c r="E30" s="25">
        <v>186969.34</v>
      </c>
      <c r="F30" s="25">
        <v>579187.67300276994</v>
      </c>
      <c r="G30" s="25">
        <v>97819.156499999997</v>
      </c>
      <c r="H30" s="25">
        <v>0</v>
      </c>
      <c r="I30" s="25">
        <v>74346</v>
      </c>
      <c r="J30" s="26">
        <f t="shared" si="0"/>
        <v>938322.16950276995</v>
      </c>
      <c r="K30" s="19"/>
      <c r="L30" s="20"/>
      <c r="M30" s="20"/>
      <c r="N30" s="20"/>
      <c r="O30" s="20"/>
      <c r="P30" s="20"/>
    </row>
    <row r="31" spans="1:16" s="21" customFormat="1" ht="15.75" x14ac:dyDescent="0.25">
      <c r="A31" s="9"/>
      <c r="B31" s="9"/>
      <c r="C31" s="10"/>
      <c r="D31" s="24" t="s">
        <v>27</v>
      </c>
      <c r="E31" s="25">
        <v>161359.67999999999</v>
      </c>
      <c r="F31" s="25">
        <v>600313.50549087999</v>
      </c>
      <c r="G31" s="25">
        <v>65205.9</v>
      </c>
      <c r="H31" s="25">
        <v>0</v>
      </c>
      <c r="I31" s="25">
        <v>234006</v>
      </c>
      <c r="J31" s="26">
        <f t="shared" si="0"/>
        <v>1060885.0854908801</v>
      </c>
      <c r="K31" s="19"/>
      <c r="L31" s="20"/>
      <c r="M31" s="20"/>
      <c r="N31" s="20"/>
      <c r="O31" s="20"/>
      <c r="P31" s="20"/>
    </row>
    <row r="32" spans="1:16" s="21" customFormat="1" ht="15.75" x14ac:dyDescent="0.25">
      <c r="A32" s="9"/>
      <c r="B32" s="9"/>
      <c r="C32" s="10"/>
      <c r="D32" s="24" t="s">
        <v>28</v>
      </c>
      <c r="E32" s="25">
        <v>403909.53</v>
      </c>
      <c r="F32" s="25">
        <v>202628.958467182</v>
      </c>
      <c r="G32" s="25">
        <v>98144.69</v>
      </c>
      <c r="H32" s="25">
        <v>0</v>
      </c>
      <c r="I32" s="25">
        <v>140077</v>
      </c>
      <c r="J32" s="26">
        <f t="shared" si="0"/>
        <v>844760.17846718198</v>
      </c>
      <c r="K32" s="19"/>
      <c r="L32" s="20"/>
      <c r="M32" s="20"/>
      <c r="N32" s="20"/>
      <c r="O32" s="20"/>
      <c r="P32" s="20"/>
    </row>
    <row r="33" spans="1:16" s="21" customFormat="1" ht="15.75" x14ac:dyDescent="0.25">
      <c r="A33" s="9"/>
      <c r="B33" s="9"/>
      <c r="C33" s="10"/>
      <c r="D33" s="24" t="s">
        <v>29</v>
      </c>
      <c r="E33" s="25">
        <v>130876.9</v>
      </c>
      <c r="F33" s="25">
        <v>306315.12082649599</v>
      </c>
      <c r="G33" s="25">
        <v>25067.773999999998</v>
      </c>
      <c r="H33" s="25">
        <v>0</v>
      </c>
      <c r="I33" s="25">
        <v>34423</v>
      </c>
      <c r="J33" s="26">
        <f t="shared" si="0"/>
        <v>496682.79482649593</v>
      </c>
      <c r="K33" s="19"/>
      <c r="L33" s="20"/>
      <c r="M33" s="20"/>
      <c r="N33" s="20"/>
      <c r="O33" s="20"/>
      <c r="P33" s="20"/>
    </row>
    <row r="34" spans="1:16" s="21" customFormat="1" ht="15.75" x14ac:dyDescent="0.25">
      <c r="A34" s="9"/>
      <c r="B34" s="9"/>
      <c r="C34" s="10"/>
      <c r="D34" s="24" t="s">
        <v>30</v>
      </c>
      <c r="E34" s="25">
        <v>741273.24</v>
      </c>
      <c r="F34" s="25">
        <v>439581.34016696597</v>
      </c>
      <c r="G34" s="25">
        <v>188355.46</v>
      </c>
      <c r="H34" s="25">
        <v>0</v>
      </c>
      <c r="I34" s="25">
        <v>278023</v>
      </c>
      <c r="J34" s="26">
        <f t="shared" si="0"/>
        <v>1647233.0401669659</v>
      </c>
      <c r="K34" s="19"/>
      <c r="L34" s="20"/>
      <c r="M34" s="20"/>
      <c r="N34" s="20"/>
      <c r="O34" s="20"/>
      <c r="P34" s="20"/>
    </row>
    <row r="35" spans="1:16" s="21" customFormat="1" ht="15.75" x14ac:dyDescent="0.25">
      <c r="A35" s="9"/>
      <c r="B35" s="9"/>
      <c r="C35" s="10"/>
      <c r="D35" s="24" t="s">
        <v>31</v>
      </c>
      <c r="E35" s="25">
        <v>400048.41</v>
      </c>
      <c r="F35" s="25">
        <v>808395.48337321403</v>
      </c>
      <c r="G35" s="25">
        <v>128026.75</v>
      </c>
      <c r="H35" s="25">
        <v>0</v>
      </c>
      <c r="I35" s="25">
        <v>344769</v>
      </c>
      <c r="J35" s="26">
        <f t="shared" si="0"/>
        <v>1681239.6433732139</v>
      </c>
      <c r="K35" s="19"/>
      <c r="L35" s="20"/>
      <c r="M35" s="20"/>
      <c r="N35" s="20"/>
      <c r="O35" s="20"/>
      <c r="P35" s="20"/>
    </row>
    <row r="36" spans="1:16" s="21" customFormat="1" ht="15.75" x14ac:dyDescent="0.25">
      <c r="A36" s="9"/>
      <c r="B36" s="9"/>
      <c r="C36" s="10"/>
      <c r="D36" s="24" t="s">
        <v>32</v>
      </c>
      <c r="E36" s="25">
        <v>563139.47</v>
      </c>
      <c r="F36" s="25">
        <v>401027.52493894001</v>
      </c>
      <c r="G36" s="25">
        <v>217360.3425</v>
      </c>
      <c r="H36" s="25">
        <v>0</v>
      </c>
      <c r="I36" s="25">
        <v>184189</v>
      </c>
      <c r="J36" s="26">
        <f t="shared" si="0"/>
        <v>1365716.3374389401</v>
      </c>
      <c r="K36" s="19"/>
      <c r="L36" s="20"/>
      <c r="M36" s="20"/>
      <c r="N36" s="20"/>
      <c r="O36" s="20"/>
      <c r="P36" s="20"/>
    </row>
    <row r="37" spans="1:16" s="21" customFormat="1" ht="15.75" x14ac:dyDescent="0.25">
      <c r="A37" s="9"/>
      <c r="B37" s="9"/>
      <c r="C37" s="10"/>
      <c r="D37" s="24" t="s">
        <v>33</v>
      </c>
      <c r="E37" s="25">
        <v>601701.53</v>
      </c>
      <c r="F37" s="25">
        <v>280436.573091336</v>
      </c>
      <c r="G37" s="25">
        <v>228881.7</v>
      </c>
      <c r="H37" s="25">
        <v>0</v>
      </c>
      <c r="I37" s="25">
        <v>178886</v>
      </c>
      <c r="J37" s="26">
        <f t="shared" si="0"/>
        <v>1289905.803091336</v>
      </c>
      <c r="K37" s="19"/>
      <c r="L37" s="20"/>
      <c r="M37" s="20"/>
      <c r="N37" s="20"/>
      <c r="O37" s="20"/>
      <c r="P37" s="20"/>
    </row>
    <row r="38" spans="1:16" s="21" customFormat="1" ht="15.75" x14ac:dyDescent="0.25">
      <c r="A38" s="9"/>
      <c r="B38" s="9"/>
      <c r="C38" s="10"/>
      <c r="D38" s="24" t="s">
        <v>34</v>
      </c>
      <c r="E38" s="25">
        <v>500594.34</v>
      </c>
      <c r="F38" s="25">
        <v>482007.67605966202</v>
      </c>
      <c r="G38" s="25">
        <v>109705.65</v>
      </c>
      <c r="H38" s="25">
        <v>0</v>
      </c>
      <c r="I38" s="25">
        <v>240778</v>
      </c>
      <c r="J38" s="26">
        <f t="shared" si="0"/>
        <v>1333085.6660596619</v>
      </c>
      <c r="K38" s="19"/>
      <c r="L38" s="20"/>
      <c r="M38" s="20"/>
      <c r="N38" s="20"/>
      <c r="O38" s="20"/>
      <c r="P38" s="20"/>
    </row>
    <row r="39" spans="1:16" s="21" customFormat="1" ht="15.75" x14ac:dyDescent="0.25">
      <c r="A39" s="9"/>
      <c r="B39" s="9"/>
      <c r="C39" s="10"/>
      <c r="D39" s="24" t="s">
        <v>35</v>
      </c>
      <c r="E39" s="25">
        <v>505978.26</v>
      </c>
      <c r="F39" s="25">
        <v>754703.9773194599</v>
      </c>
      <c r="G39" s="25">
        <v>171046.89</v>
      </c>
      <c r="H39" s="25">
        <v>0</v>
      </c>
      <c r="I39" s="25">
        <v>96957</v>
      </c>
      <c r="J39" s="26">
        <f t="shared" si="0"/>
        <v>1528686.1273194598</v>
      </c>
      <c r="K39" s="19"/>
      <c r="L39" s="20"/>
      <c r="M39" s="20"/>
      <c r="N39" s="20"/>
      <c r="O39" s="20"/>
      <c r="P39" s="20"/>
    </row>
    <row r="40" spans="1:16" s="21" customFormat="1" ht="15.75" x14ac:dyDescent="0.25">
      <c r="A40" s="9"/>
      <c r="B40" s="9"/>
      <c r="C40" s="10"/>
      <c r="D40" s="24" t="s">
        <v>36</v>
      </c>
      <c r="E40" s="25">
        <v>57918.66</v>
      </c>
      <c r="F40" s="25">
        <v>39610.690726882007</v>
      </c>
      <c r="G40" s="25">
        <v>133769.63</v>
      </c>
      <c r="H40" s="25">
        <v>0</v>
      </c>
      <c r="I40" s="25">
        <v>125474</v>
      </c>
      <c r="J40" s="26">
        <f t="shared" si="0"/>
        <v>356772.980726882</v>
      </c>
      <c r="K40" s="19"/>
      <c r="L40" s="20"/>
      <c r="M40" s="20"/>
      <c r="N40" s="20"/>
      <c r="O40" s="20"/>
      <c r="P40" s="20"/>
    </row>
    <row r="41" spans="1:16" s="21" customFormat="1" ht="15.75" x14ac:dyDescent="0.25">
      <c r="A41" s="9"/>
      <c r="B41" s="9"/>
      <c r="C41" s="10"/>
      <c r="D41" s="24" t="s">
        <v>37</v>
      </c>
      <c r="E41" s="25">
        <v>1014752.11</v>
      </c>
      <c r="F41" s="25">
        <v>709457.34676314821</v>
      </c>
      <c r="G41" s="25">
        <v>423492.47</v>
      </c>
      <c r="H41" s="25">
        <v>0</v>
      </c>
      <c r="I41" s="25">
        <v>431351</v>
      </c>
      <c r="J41" s="26">
        <f t="shared" si="0"/>
        <v>2579052.926763148</v>
      </c>
      <c r="K41" s="19"/>
      <c r="L41" s="20"/>
      <c r="M41" s="20"/>
      <c r="N41" s="20"/>
      <c r="O41" s="20"/>
      <c r="P41" s="20"/>
    </row>
    <row r="42" spans="1:16" s="21" customFormat="1" ht="15.75" x14ac:dyDescent="0.25">
      <c r="A42" s="9"/>
      <c r="B42" s="9"/>
      <c r="C42" s="10"/>
      <c r="D42" s="24" t="s">
        <v>38</v>
      </c>
      <c r="E42" s="25">
        <v>339974.46</v>
      </c>
      <c r="F42" s="25">
        <v>700655.51993495203</v>
      </c>
      <c r="G42" s="25">
        <v>61211.65</v>
      </c>
      <c r="H42" s="25">
        <v>0</v>
      </c>
      <c r="I42" s="25">
        <v>327265</v>
      </c>
      <c r="J42" s="26">
        <f t="shared" si="0"/>
        <v>1429106.6299349519</v>
      </c>
      <c r="K42" s="19"/>
      <c r="L42" s="20"/>
      <c r="M42" s="20"/>
      <c r="N42" s="20"/>
      <c r="O42" s="20"/>
      <c r="P42" s="20"/>
    </row>
    <row r="43" spans="1:16" s="21" customFormat="1" ht="15.75" x14ac:dyDescent="0.25">
      <c r="A43" s="9"/>
      <c r="B43" s="9"/>
      <c r="C43" s="10"/>
      <c r="D43" s="24" t="s">
        <v>39</v>
      </c>
      <c r="E43" s="25">
        <v>104022.49</v>
      </c>
      <c r="F43" s="25">
        <v>260720.88793503394</v>
      </c>
      <c r="G43" s="25">
        <v>72352.28</v>
      </c>
      <c r="H43" s="25">
        <v>0</v>
      </c>
      <c r="I43" s="25">
        <v>105285</v>
      </c>
      <c r="J43" s="26">
        <f t="shared" si="0"/>
        <v>542380.6579350339</v>
      </c>
      <c r="K43" s="19"/>
      <c r="L43" s="20"/>
      <c r="M43" s="20"/>
      <c r="N43" s="20"/>
      <c r="O43" s="20"/>
      <c r="P43" s="20"/>
    </row>
    <row r="44" spans="1:16" s="21" customFormat="1" ht="15.75" x14ac:dyDescent="0.25">
      <c r="A44" s="9"/>
      <c r="B44" s="9"/>
      <c r="C44" s="10"/>
      <c r="D44" s="24" t="s">
        <v>40</v>
      </c>
      <c r="E44" s="25">
        <v>113.7</v>
      </c>
      <c r="F44" s="25">
        <v>20067.976989254003</v>
      </c>
      <c r="G44" s="25">
        <v>93692.365000000005</v>
      </c>
      <c r="H44" s="25">
        <v>0</v>
      </c>
      <c r="I44" s="25">
        <v>43143</v>
      </c>
      <c r="J44" s="26">
        <f t="shared" si="0"/>
        <v>157017.04198925401</v>
      </c>
      <c r="K44" s="19"/>
      <c r="L44" s="20"/>
      <c r="M44" s="20"/>
      <c r="N44" s="20"/>
      <c r="O44" s="20"/>
      <c r="P44" s="20"/>
    </row>
    <row r="45" spans="1:16" s="21" customFormat="1" ht="15.75" x14ac:dyDescent="0.25">
      <c r="A45" s="9"/>
      <c r="B45" s="9"/>
      <c r="C45" s="10"/>
      <c r="D45" s="24" t="s">
        <v>41</v>
      </c>
      <c r="E45" s="25">
        <v>99346.97</v>
      </c>
      <c r="F45" s="25">
        <v>5811.4307459060001</v>
      </c>
      <c r="G45" s="25">
        <v>263338.16349999997</v>
      </c>
      <c r="H45" s="25">
        <v>0</v>
      </c>
      <c r="I45" s="25">
        <v>424819</v>
      </c>
      <c r="J45" s="26">
        <f t="shared" si="0"/>
        <v>793315.56424590596</v>
      </c>
      <c r="K45" s="19"/>
      <c r="L45" s="20"/>
      <c r="M45" s="20"/>
      <c r="N45" s="20"/>
      <c r="O45" s="20"/>
      <c r="P45" s="20"/>
    </row>
    <row r="46" spans="1:16" s="21" customFormat="1" ht="15.75" x14ac:dyDescent="0.25">
      <c r="A46" s="9"/>
      <c r="B46" s="9"/>
      <c r="C46" s="10"/>
      <c r="D46" s="24" t="s">
        <v>42</v>
      </c>
      <c r="E46" s="25">
        <v>61419.1</v>
      </c>
      <c r="F46" s="25">
        <v>19362.395032425004</v>
      </c>
      <c r="G46" s="25">
        <v>377065.73674999998</v>
      </c>
      <c r="H46" s="25">
        <v>0</v>
      </c>
      <c r="I46" s="25">
        <v>368881</v>
      </c>
      <c r="J46" s="26">
        <f t="shared" si="0"/>
        <v>826728.23178242496</v>
      </c>
      <c r="K46" s="19"/>
      <c r="L46" s="20"/>
      <c r="M46" s="20"/>
      <c r="N46" s="20"/>
      <c r="O46" s="20"/>
      <c r="P46" s="20"/>
    </row>
    <row r="47" spans="1:16" s="21" customFormat="1" ht="15.75" x14ac:dyDescent="0.25">
      <c r="A47" s="9"/>
      <c r="B47" s="9"/>
      <c r="C47" s="10"/>
      <c r="D47" s="24" t="s">
        <v>43</v>
      </c>
      <c r="E47" s="25">
        <v>250647.75</v>
      </c>
      <c r="F47" s="25">
        <v>138372.17642047198</v>
      </c>
      <c r="G47" s="25">
        <v>61075.8</v>
      </c>
      <c r="H47" s="25">
        <v>0</v>
      </c>
      <c r="I47" s="25">
        <v>38637</v>
      </c>
      <c r="J47" s="26">
        <f t="shared" si="0"/>
        <v>488732.72642047197</v>
      </c>
      <c r="K47" s="19"/>
      <c r="L47" s="20"/>
      <c r="M47" s="20"/>
      <c r="N47" s="20"/>
      <c r="O47" s="20"/>
      <c r="P47" s="20"/>
    </row>
    <row r="48" spans="1:16" s="21" customFormat="1" ht="15.75" x14ac:dyDescent="0.25">
      <c r="A48" s="9"/>
      <c r="B48" s="9"/>
      <c r="C48" s="10"/>
      <c r="D48" s="24" t="s">
        <v>44</v>
      </c>
      <c r="E48" s="25">
        <v>85856.83</v>
      </c>
      <c r="F48" s="25">
        <v>19362.395032425004</v>
      </c>
      <c r="G48" s="25">
        <v>110101.06</v>
      </c>
      <c r="H48" s="25">
        <v>0</v>
      </c>
      <c r="I48" s="25">
        <v>0</v>
      </c>
      <c r="J48" s="26">
        <f t="shared" si="0"/>
        <v>215320.28503242502</v>
      </c>
      <c r="K48" s="19"/>
      <c r="L48" s="20"/>
      <c r="M48" s="20"/>
      <c r="N48" s="20"/>
      <c r="O48" s="20"/>
      <c r="P48" s="20"/>
    </row>
    <row r="49" spans="1:16" s="21" customFormat="1" ht="15.75" x14ac:dyDescent="0.25">
      <c r="A49" s="9"/>
      <c r="B49" s="9"/>
      <c r="C49" s="10"/>
      <c r="D49" s="24" t="s">
        <v>45</v>
      </c>
      <c r="E49" s="25">
        <v>55224.31</v>
      </c>
      <c r="F49" s="25">
        <v>23063.892569345997</v>
      </c>
      <c r="G49" s="25">
        <v>306081.04579999996</v>
      </c>
      <c r="H49" s="25">
        <v>0</v>
      </c>
      <c r="I49" s="25">
        <v>298121</v>
      </c>
      <c r="J49" s="26">
        <f t="shared" si="0"/>
        <v>682490.24836934591</v>
      </c>
      <c r="K49" s="19"/>
      <c r="L49" s="20"/>
      <c r="M49" s="20"/>
      <c r="N49" s="20"/>
      <c r="O49" s="20"/>
      <c r="P49" s="20"/>
    </row>
    <row r="50" spans="1:16" s="21" customFormat="1" ht="15.75" x14ac:dyDescent="0.25">
      <c r="A50" s="9"/>
      <c r="B50" s="9"/>
      <c r="C50" s="10"/>
      <c r="D50" s="24" t="s">
        <v>46</v>
      </c>
      <c r="E50" s="25">
        <v>166067.85999999999</v>
      </c>
      <c r="F50" s="25">
        <v>271109.543011514</v>
      </c>
      <c r="G50" s="25">
        <v>66569.606499999994</v>
      </c>
      <c r="H50" s="25">
        <v>0</v>
      </c>
      <c r="I50" s="25">
        <v>125083</v>
      </c>
      <c r="J50" s="26">
        <f t="shared" si="0"/>
        <v>628830.00951151398</v>
      </c>
      <c r="K50" s="19"/>
      <c r="L50" s="20"/>
      <c r="M50" s="20"/>
      <c r="N50" s="20"/>
      <c r="O50" s="20"/>
      <c r="P50" s="20"/>
    </row>
    <row r="51" spans="1:16" s="21" customFormat="1" ht="15.75" x14ac:dyDescent="0.25">
      <c r="A51" s="9"/>
      <c r="B51" s="9"/>
      <c r="C51" s="10"/>
      <c r="D51" s="24" t="s">
        <v>47</v>
      </c>
      <c r="E51" s="25">
        <v>552316.15</v>
      </c>
      <c r="F51" s="25">
        <v>405252.25743656204</v>
      </c>
      <c r="G51" s="25">
        <v>236801.5245</v>
      </c>
      <c r="H51" s="25">
        <v>0</v>
      </c>
      <c r="I51" s="25">
        <v>222914</v>
      </c>
      <c r="J51" s="26">
        <f t="shared" si="0"/>
        <v>1417283.9319365621</v>
      </c>
      <c r="K51" s="19"/>
      <c r="L51" s="20"/>
      <c r="M51" s="20"/>
      <c r="N51" s="20"/>
      <c r="O51" s="20"/>
      <c r="P51" s="20"/>
    </row>
    <row r="52" spans="1:16" s="21" customFormat="1" ht="15.75" x14ac:dyDescent="0.25">
      <c r="A52" s="9"/>
      <c r="B52" s="9"/>
      <c r="C52" s="10"/>
      <c r="D52" s="24" t="s">
        <v>48</v>
      </c>
      <c r="E52" s="25">
        <v>224627.28</v>
      </c>
      <c r="F52" s="25">
        <v>408425.21393313003</v>
      </c>
      <c r="G52" s="25">
        <v>39025.53</v>
      </c>
      <c r="H52" s="25">
        <v>0</v>
      </c>
      <c r="I52" s="25">
        <v>29665</v>
      </c>
      <c r="J52" s="26">
        <f t="shared" si="0"/>
        <v>701743.02393313008</v>
      </c>
      <c r="K52" s="19"/>
      <c r="L52" s="20"/>
      <c r="M52" s="20"/>
      <c r="N52" s="20"/>
      <c r="O52" s="20"/>
      <c r="P52" s="20"/>
    </row>
    <row r="53" spans="1:16" s="21" customFormat="1" ht="15.75" x14ac:dyDescent="0.25">
      <c r="A53" s="9"/>
      <c r="B53" s="9"/>
      <c r="C53" s="10"/>
      <c r="D53" s="24" t="s">
        <v>49</v>
      </c>
      <c r="E53" s="25">
        <v>551025.39</v>
      </c>
      <c r="F53" s="25">
        <v>279912.30983971001</v>
      </c>
      <c r="G53" s="25">
        <v>109448.01</v>
      </c>
      <c r="H53" s="25">
        <v>0</v>
      </c>
      <c r="I53" s="25">
        <v>57817</v>
      </c>
      <c r="J53" s="26">
        <f t="shared" si="0"/>
        <v>998202.70983971003</v>
      </c>
      <c r="K53" s="19"/>
      <c r="L53" s="20"/>
      <c r="M53" s="20"/>
      <c r="N53" s="20"/>
      <c r="O53" s="20"/>
      <c r="P53" s="20"/>
    </row>
    <row r="54" spans="1:16" s="21" customFormat="1" ht="15.75" x14ac:dyDescent="0.25">
      <c r="A54" s="9"/>
      <c r="B54" s="9"/>
      <c r="C54" s="10"/>
      <c r="D54" s="24" t="s">
        <v>50</v>
      </c>
      <c r="E54" s="25">
        <v>197860.44</v>
      </c>
      <c r="F54" s="25">
        <v>257025.03818684001</v>
      </c>
      <c r="G54" s="25">
        <v>77685.62</v>
      </c>
      <c r="H54" s="25">
        <v>0</v>
      </c>
      <c r="I54" s="25">
        <v>69915</v>
      </c>
      <c r="J54" s="26">
        <f t="shared" si="0"/>
        <v>602486.09818684007</v>
      </c>
      <c r="K54" s="19"/>
      <c r="L54" s="20"/>
      <c r="M54" s="20"/>
      <c r="N54" s="20"/>
      <c r="O54" s="20"/>
      <c r="P54" s="20"/>
    </row>
    <row r="55" spans="1:16" s="21" customFormat="1" ht="15.75" x14ac:dyDescent="0.25">
      <c r="A55" s="9"/>
      <c r="B55" s="9"/>
      <c r="C55" s="10"/>
      <c r="D55" s="24" t="s">
        <v>51</v>
      </c>
      <c r="E55" s="25">
        <v>139987.48000000001</v>
      </c>
      <c r="F55" s="25">
        <v>540457.68685826799</v>
      </c>
      <c r="G55" s="25">
        <v>27633.84</v>
      </c>
      <c r="H55" s="25">
        <v>0</v>
      </c>
      <c r="I55" s="25">
        <v>41046</v>
      </c>
      <c r="J55" s="26">
        <f t="shared" si="0"/>
        <v>749125.00685826794</v>
      </c>
      <c r="K55" s="19"/>
      <c r="L55" s="20"/>
      <c r="M55" s="20"/>
      <c r="N55" s="20"/>
      <c r="O55" s="20"/>
      <c r="P55" s="20"/>
    </row>
    <row r="56" spans="1:16" s="21" customFormat="1" ht="15.75" x14ac:dyDescent="0.25">
      <c r="A56" s="9"/>
      <c r="B56" s="9"/>
      <c r="C56" s="10"/>
      <c r="D56" s="24" t="s">
        <v>52</v>
      </c>
      <c r="E56" s="25">
        <v>552124.79</v>
      </c>
      <c r="F56" s="25">
        <v>654885.62612701405</v>
      </c>
      <c r="G56" s="25">
        <v>109192.82</v>
      </c>
      <c r="H56" s="25">
        <v>0</v>
      </c>
      <c r="I56" s="25">
        <v>268796</v>
      </c>
      <c r="J56" s="26">
        <f t="shared" si="0"/>
        <v>1584999.236127014</v>
      </c>
      <c r="K56" s="19"/>
      <c r="L56" s="20"/>
      <c r="M56" s="20"/>
      <c r="N56" s="20"/>
      <c r="O56" s="20"/>
      <c r="P56" s="20"/>
    </row>
    <row r="57" spans="1:16" s="21" customFormat="1" ht="15.75" x14ac:dyDescent="0.25">
      <c r="A57" s="9"/>
      <c r="B57" s="9"/>
      <c r="C57" s="10"/>
      <c r="D57" s="24" t="s">
        <v>53</v>
      </c>
      <c r="E57" s="25">
        <v>142359.4</v>
      </c>
      <c r="F57" s="25">
        <v>193649.48072250999</v>
      </c>
      <c r="G57" s="25">
        <v>39848.160000000003</v>
      </c>
      <c r="H57" s="25">
        <v>0</v>
      </c>
      <c r="I57" s="25">
        <v>0</v>
      </c>
      <c r="J57" s="26">
        <f t="shared" si="0"/>
        <v>375857.04072250996</v>
      </c>
      <c r="K57" s="19"/>
      <c r="L57" s="20"/>
      <c r="M57" s="20"/>
      <c r="N57" s="20"/>
      <c r="O57" s="20"/>
      <c r="P57" s="20"/>
    </row>
    <row r="58" spans="1:16" s="21" customFormat="1" ht="15.75" x14ac:dyDescent="0.25">
      <c r="A58" s="9"/>
      <c r="B58" s="9"/>
      <c r="C58" s="10"/>
      <c r="D58" s="24" t="s">
        <v>54</v>
      </c>
      <c r="E58" s="25">
        <v>116463.58</v>
      </c>
      <c r="F58" s="25">
        <v>208434.789715286</v>
      </c>
      <c r="G58" s="25">
        <v>8970.86</v>
      </c>
      <c r="H58" s="25">
        <v>0</v>
      </c>
      <c r="I58" s="25">
        <v>79257</v>
      </c>
      <c r="J58" s="26">
        <f t="shared" si="0"/>
        <v>413126.229715286</v>
      </c>
      <c r="K58" s="19"/>
      <c r="L58" s="20"/>
      <c r="M58" s="20"/>
      <c r="N58" s="20"/>
      <c r="O58" s="20"/>
      <c r="P58" s="20"/>
    </row>
    <row r="59" spans="1:16" s="21" customFormat="1" ht="15.75" x14ac:dyDescent="0.25">
      <c r="A59" s="9"/>
      <c r="B59" s="9"/>
      <c r="C59" s="10"/>
      <c r="D59" s="24" t="s">
        <v>55</v>
      </c>
      <c r="E59" s="25">
        <v>211248.88</v>
      </c>
      <c r="F59" s="25">
        <v>352089.69413223595</v>
      </c>
      <c r="G59" s="25">
        <v>79861.66</v>
      </c>
      <c r="H59" s="25">
        <v>0</v>
      </c>
      <c r="I59" s="25">
        <v>172116</v>
      </c>
      <c r="J59" s="26">
        <f t="shared" si="0"/>
        <v>815316.23413223599</v>
      </c>
      <c r="K59" s="19"/>
      <c r="L59" s="20"/>
      <c r="M59" s="20"/>
      <c r="N59" s="20"/>
      <c r="O59" s="20"/>
      <c r="P59" s="20"/>
    </row>
    <row r="60" spans="1:16" s="21" customFormat="1" ht="15.75" x14ac:dyDescent="0.25">
      <c r="A60" s="9"/>
      <c r="B60" s="9"/>
      <c r="C60" s="10"/>
      <c r="D60" s="24" t="s">
        <v>56</v>
      </c>
      <c r="E60" s="25">
        <v>160347.96</v>
      </c>
      <c r="F60" s="25">
        <v>213012.90404585999</v>
      </c>
      <c r="G60" s="25">
        <v>61262.79</v>
      </c>
      <c r="H60" s="25">
        <v>0</v>
      </c>
      <c r="I60" s="25">
        <v>36367</v>
      </c>
      <c r="J60" s="26">
        <f t="shared" si="0"/>
        <v>470990.65404585999</v>
      </c>
      <c r="K60" s="19"/>
      <c r="L60" s="20"/>
      <c r="M60" s="20"/>
      <c r="N60" s="20"/>
      <c r="O60" s="20"/>
      <c r="P60" s="20"/>
    </row>
    <row r="61" spans="1:16" s="21" customFormat="1" ht="15.75" x14ac:dyDescent="0.25">
      <c r="A61" s="9"/>
      <c r="B61" s="9"/>
      <c r="C61" s="10"/>
      <c r="D61" s="24" t="s">
        <v>57</v>
      </c>
      <c r="E61" s="25">
        <v>394888.27</v>
      </c>
      <c r="F61" s="25">
        <v>584465.0115014459</v>
      </c>
      <c r="G61" s="25">
        <v>107690.12700000001</v>
      </c>
      <c r="H61" s="25">
        <v>0</v>
      </c>
      <c r="I61" s="25">
        <v>95837</v>
      </c>
      <c r="J61" s="26">
        <f t="shared" si="0"/>
        <v>1182880.408501446</v>
      </c>
      <c r="K61" s="19"/>
      <c r="L61" s="20"/>
      <c r="M61" s="20"/>
      <c r="N61" s="20"/>
      <c r="O61" s="20"/>
      <c r="P61" s="20"/>
    </row>
    <row r="62" spans="1:16" s="21" customFormat="1" ht="15.75" x14ac:dyDescent="0.25">
      <c r="A62" s="9"/>
      <c r="B62" s="9"/>
      <c r="C62" s="10"/>
      <c r="D62" s="24" t="s">
        <v>58</v>
      </c>
      <c r="E62" s="25">
        <v>534410.34</v>
      </c>
      <c r="F62" s="25">
        <v>398740.75252255396</v>
      </c>
      <c r="G62" s="25">
        <v>2708422.594</v>
      </c>
      <c r="H62" s="25">
        <v>0</v>
      </c>
      <c r="I62" s="25">
        <v>2070138</v>
      </c>
      <c r="J62" s="26">
        <f t="shared" si="0"/>
        <v>5711711.6865225537</v>
      </c>
      <c r="K62" s="19"/>
      <c r="L62" s="20"/>
      <c r="M62" s="20"/>
      <c r="N62" s="20"/>
      <c r="O62" s="20"/>
      <c r="P62" s="20"/>
    </row>
    <row r="63" spans="1:16" s="21" customFormat="1" ht="15.75" x14ac:dyDescent="0.25">
      <c r="A63" s="9"/>
      <c r="B63" s="9"/>
      <c r="C63" s="10"/>
      <c r="D63" s="24" t="s">
        <v>59</v>
      </c>
      <c r="E63" s="25">
        <v>137010.89000000001</v>
      </c>
      <c r="F63" s="25">
        <v>44012.09414098</v>
      </c>
      <c r="G63" s="25">
        <v>112779.0975</v>
      </c>
      <c r="H63" s="25">
        <v>0</v>
      </c>
      <c r="I63" s="25">
        <v>37068</v>
      </c>
      <c r="J63" s="26">
        <f t="shared" si="0"/>
        <v>330870.08164097997</v>
      </c>
      <c r="K63" s="19"/>
      <c r="L63" s="20"/>
      <c r="M63" s="20"/>
      <c r="N63" s="20"/>
      <c r="O63" s="20"/>
      <c r="P63" s="20"/>
    </row>
    <row r="64" spans="1:16" s="21" customFormat="1" ht="15.75" x14ac:dyDescent="0.25">
      <c r="A64" s="9"/>
      <c r="B64" s="9"/>
      <c r="C64" s="10"/>
      <c r="D64" s="24" t="s">
        <v>60</v>
      </c>
      <c r="E64" s="25">
        <v>0</v>
      </c>
      <c r="F64" s="25">
        <v>0</v>
      </c>
      <c r="G64" s="25">
        <v>957730.72399999993</v>
      </c>
      <c r="H64" s="25">
        <v>0</v>
      </c>
      <c r="I64" s="25">
        <v>1152973</v>
      </c>
      <c r="J64" s="26">
        <f t="shared" si="0"/>
        <v>2110703.7239999999</v>
      </c>
      <c r="K64" s="19"/>
      <c r="L64" s="20"/>
      <c r="M64" s="20"/>
      <c r="N64" s="20"/>
      <c r="O64" s="20"/>
      <c r="P64" s="20"/>
    </row>
    <row r="65" spans="1:16" s="21" customFormat="1" ht="15.75" x14ac:dyDescent="0.25">
      <c r="A65" s="9"/>
      <c r="B65" s="9"/>
      <c r="C65" s="10"/>
      <c r="D65" s="24" t="s">
        <v>61</v>
      </c>
      <c r="E65" s="25">
        <v>248185.59</v>
      </c>
      <c r="F65" s="25">
        <v>515812.68553844001</v>
      </c>
      <c r="G65" s="25">
        <v>46290.71</v>
      </c>
      <c r="H65" s="25">
        <v>0</v>
      </c>
      <c r="I65" s="25">
        <v>340775</v>
      </c>
      <c r="J65" s="26">
        <f t="shared" si="0"/>
        <v>1151063.9855384398</v>
      </c>
      <c r="K65" s="19"/>
      <c r="L65" s="20"/>
      <c r="M65" s="20"/>
      <c r="N65" s="20"/>
      <c r="O65" s="20"/>
      <c r="P65" s="20"/>
    </row>
    <row r="66" spans="1:16" s="21" customFormat="1" ht="15.75" x14ac:dyDescent="0.25">
      <c r="A66" s="9"/>
      <c r="B66" s="9"/>
      <c r="C66" s="10"/>
      <c r="D66" s="24" t="s">
        <v>62</v>
      </c>
      <c r="E66" s="25">
        <v>986884.68</v>
      </c>
      <c r="F66" s="25">
        <v>1036021.774993176</v>
      </c>
      <c r="G66" s="25">
        <v>182443.36</v>
      </c>
      <c r="H66" s="25">
        <v>0</v>
      </c>
      <c r="I66" s="25">
        <v>680283</v>
      </c>
      <c r="J66" s="26">
        <f t="shared" si="0"/>
        <v>2885632.8149931761</v>
      </c>
      <c r="K66" s="19"/>
      <c r="L66" s="20"/>
      <c r="M66" s="20"/>
      <c r="N66" s="20"/>
      <c r="O66" s="20"/>
      <c r="P66" s="20"/>
    </row>
    <row r="67" spans="1:16" s="21" customFormat="1" ht="15.75" x14ac:dyDescent="0.25">
      <c r="A67" s="9"/>
      <c r="B67" s="9"/>
      <c r="C67" s="10"/>
      <c r="D67" s="24" t="s">
        <v>63</v>
      </c>
      <c r="E67" s="25">
        <v>536996.43000000005</v>
      </c>
      <c r="F67" s="25">
        <v>478839.76906089601</v>
      </c>
      <c r="G67" s="25">
        <v>126681.1</v>
      </c>
      <c r="H67" s="25">
        <v>0</v>
      </c>
      <c r="I67" s="25">
        <v>237076</v>
      </c>
      <c r="J67" s="26">
        <f t="shared" si="0"/>
        <v>1379593.299060896</v>
      </c>
      <c r="K67" s="19"/>
      <c r="L67" s="20"/>
      <c r="M67" s="20"/>
      <c r="N67" s="20"/>
      <c r="O67" s="20"/>
      <c r="P67" s="20"/>
    </row>
    <row r="68" spans="1:16" s="21" customFormat="1" ht="15.75" x14ac:dyDescent="0.25">
      <c r="A68" s="9"/>
      <c r="B68" s="9"/>
      <c r="C68" s="10"/>
      <c r="D68" s="24" t="s">
        <v>64</v>
      </c>
      <c r="E68" s="25">
        <v>108106.29</v>
      </c>
      <c r="F68" s="25">
        <v>202452.64755070602</v>
      </c>
      <c r="G68" s="25">
        <v>25926.39</v>
      </c>
      <c r="H68" s="25">
        <v>0</v>
      </c>
      <c r="I68" s="25">
        <v>288786</v>
      </c>
      <c r="J68" s="26">
        <f t="shared" si="0"/>
        <v>625271.32755070599</v>
      </c>
      <c r="K68" s="19"/>
      <c r="L68" s="20"/>
      <c r="M68" s="20"/>
      <c r="N68" s="20"/>
      <c r="O68" s="20"/>
      <c r="P68" s="20"/>
    </row>
    <row r="69" spans="1:16" s="21" customFormat="1" ht="15.75" x14ac:dyDescent="0.25">
      <c r="A69" s="9"/>
      <c r="B69" s="9"/>
      <c r="C69" s="10"/>
      <c r="D69" s="24" t="s">
        <v>65</v>
      </c>
      <c r="E69" s="25">
        <v>0</v>
      </c>
      <c r="F69" s="25">
        <v>0</v>
      </c>
      <c r="G69" s="25">
        <v>270390.69</v>
      </c>
      <c r="H69" s="25">
        <v>0</v>
      </c>
      <c r="I69" s="25">
        <v>442154</v>
      </c>
      <c r="J69" s="26">
        <f t="shared" si="0"/>
        <v>712544.69</v>
      </c>
      <c r="K69" s="19"/>
      <c r="L69" s="20"/>
      <c r="M69" s="20"/>
      <c r="N69" s="20"/>
      <c r="O69" s="20"/>
      <c r="P69" s="20"/>
    </row>
    <row r="70" spans="1:16" s="21" customFormat="1" ht="15.75" x14ac:dyDescent="0.25">
      <c r="A70" s="9"/>
      <c r="B70" s="9"/>
      <c r="C70" s="10"/>
      <c r="D70" s="24" t="s">
        <v>66</v>
      </c>
      <c r="E70" s="25">
        <v>0</v>
      </c>
      <c r="F70" s="25">
        <v>0</v>
      </c>
      <c r="G70" s="25">
        <v>434547.39</v>
      </c>
      <c r="H70" s="25">
        <v>0</v>
      </c>
      <c r="I70" s="25">
        <v>401019</v>
      </c>
      <c r="J70" s="26">
        <f t="shared" si="0"/>
        <v>835566.39</v>
      </c>
      <c r="K70" s="19"/>
      <c r="L70" s="20"/>
      <c r="M70" s="20"/>
      <c r="N70" s="20"/>
      <c r="O70" s="20"/>
      <c r="P70" s="20"/>
    </row>
    <row r="71" spans="1:16" s="21" customFormat="1" ht="15.75" x14ac:dyDescent="0.25">
      <c r="A71" s="9"/>
      <c r="B71" s="9"/>
      <c r="C71" s="10"/>
      <c r="D71" s="24" t="s">
        <v>67</v>
      </c>
      <c r="E71" s="25">
        <v>1155.08</v>
      </c>
      <c r="F71" s="25">
        <v>5282.6179964780004</v>
      </c>
      <c r="G71" s="25">
        <v>167097.44</v>
      </c>
      <c r="H71" s="25">
        <v>0</v>
      </c>
      <c r="I71" s="25">
        <v>242685</v>
      </c>
      <c r="J71" s="26">
        <f t="shared" si="0"/>
        <v>416220.13799647801</v>
      </c>
      <c r="K71" s="19"/>
      <c r="L71" s="20"/>
      <c r="M71" s="20"/>
      <c r="N71" s="20"/>
      <c r="O71" s="20"/>
      <c r="P71" s="20"/>
    </row>
    <row r="72" spans="1:16" s="21" customFormat="1" ht="15.75" x14ac:dyDescent="0.25">
      <c r="A72" s="9"/>
      <c r="B72" s="9"/>
      <c r="C72" s="10"/>
      <c r="D72" s="24" t="s">
        <v>68</v>
      </c>
      <c r="E72" s="25">
        <v>541571.21</v>
      </c>
      <c r="F72" s="25">
        <v>328850.10064641404</v>
      </c>
      <c r="G72" s="25">
        <v>338970.56349999999</v>
      </c>
      <c r="H72" s="25">
        <v>0</v>
      </c>
      <c r="I72" s="25">
        <v>310959</v>
      </c>
      <c r="J72" s="26">
        <f t="shared" si="0"/>
        <v>1520350.874146414</v>
      </c>
      <c r="K72" s="19"/>
      <c r="L72" s="20"/>
      <c r="M72" s="20"/>
      <c r="N72" s="20"/>
      <c r="O72" s="20"/>
      <c r="P72" s="20"/>
    </row>
    <row r="73" spans="1:16" s="21" customFormat="1" ht="15.75" x14ac:dyDescent="0.25">
      <c r="A73" s="9"/>
      <c r="B73" s="9"/>
      <c r="C73" s="10"/>
      <c r="D73" s="24" t="s">
        <v>69</v>
      </c>
      <c r="E73" s="25">
        <v>4002.81</v>
      </c>
      <c r="F73" s="25">
        <v>0</v>
      </c>
      <c r="G73" s="25">
        <v>309882.64449999999</v>
      </c>
      <c r="H73" s="25">
        <v>0</v>
      </c>
      <c r="I73" s="25">
        <v>288040</v>
      </c>
      <c r="J73" s="26">
        <f t="shared" si="0"/>
        <v>601925.45449999999</v>
      </c>
      <c r="K73" s="19"/>
      <c r="L73" s="20"/>
      <c r="M73" s="20"/>
      <c r="N73" s="20"/>
      <c r="O73" s="20"/>
      <c r="P73" s="20"/>
    </row>
    <row r="74" spans="1:16" s="21" customFormat="1" ht="15.75" x14ac:dyDescent="0.25">
      <c r="A74" s="9"/>
      <c r="B74" s="9"/>
      <c r="C74" s="10"/>
      <c r="D74" s="24" t="s">
        <v>70</v>
      </c>
      <c r="E74" s="25">
        <v>33414.61</v>
      </c>
      <c r="F74" s="25">
        <v>27831.626309802003</v>
      </c>
      <c r="G74" s="25">
        <v>1744439.2705000001</v>
      </c>
      <c r="H74" s="25">
        <v>0</v>
      </c>
      <c r="I74" s="25">
        <v>2239701</v>
      </c>
      <c r="J74" s="26">
        <f t="shared" si="0"/>
        <v>4045386.5068098018</v>
      </c>
      <c r="K74" s="19"/>
      <c r="L74" s="20"/>
      <c r="M74" s="20"/>
      <c r="N74" s="20"/>
      <c r="O74" s="20"/>
      <c r="P74" s="20"/>
    </row>
    <row r="75" spans="1:16" s="21" customFormat="1" ht="15.75" x14ac:dyDescent="0.25">
      <c r="A75" s="9"/>
      <c r="B75" s="9"/>
      <c r="C75" s="10"/>
      <c r="D75" s="24" t="s">
        <v>71</v>
      </c>
      <c r="E75" s="25">
        <v>156782.63</v>
      </c>
      <c r="F75" s="25">
        <v>108092.195271214</v>
      </c>
      <c r="G75" s="25">
        <v>2443282.0559999999</v>
      </c>
      <c r="H75" s="25">
        <v>0</v>
      </c>
      <c r="I75" s="25">
        <v>1730411</v>
      </c>
      <c r="J75" s="26">
        <f t="shared" ref="J75:J138" si="1">SUM(E75:I75)</f>
        <v>4438567.8812712133</v>
      </c>
      <c r="K75" s="19"/>
      <c r="L75" s="20"/>
      <c r="M75" s="20"/>
      <c r="N75" s="20"/>
      <c r="O75" s="20"/>
      <c r="P75" s="20"/>
    </row>
    <row r="76" spans="1:16" s="21" customFormat="1" ht="15.75" x14ac:dyDescent="0.25">
      <c r="A76" s="9"/>
      <c r="B76" s="9"/>
      <c r="C76" s="10"/>
      <c r="D76" s="24" t="s">
        <v>72</v>
      </c>
      <c r="E76" s="25">
        <v>0</v>
      </c>
      <c r="F76" s="25">
        <v>0</v>
      </c>
      <c r="G76" s="25">
        <v>1038837.7415</v>
      </c>
      <c r="H76" s="25">
        <v>0</v>
      </c>
      <c r="I76" s="25">
        <v>938580</v>
      </c>
      <c r="J76" s="26">
        <f t="shared" si="1"/>
        <v>1977417.7415</v>
      </c>
      <c r="K76" s="19"/>
      <c r="L76" s="20"/>
      <c r="M76" s="20"/>
      <c r="N76" s="20"/>
      <c r="O76" s="20"/>
      <c r="P76" s="20"/>
    </row>
    <row r="77" spans="1:16" s="21" customFormat="1" ht="15.75" x14ac:dyDescent="0.25">
      <c r="A77" s="9"/>
      <c r="B77" s="9"/>
      <c r="C77" s="10"/>
      <c r="D77" s="24" t="s">
        <v>73</v>
      </c>
      <c r="E77" s="25">
        <v>291821.2</v>
      </c>
      <c r="F77" s="25">
        <v>536056.14344417001</v>
      </c>
      <c r="G77" s="25">
        <v>82986.080000000002</v>
      </c>
      <c r="H77" s="25">
        <v>0</v>
      </c>
      <c r="I77" s="25">
        <v>59832</v>
      </c>
      <c r="J77" s="26">
        <f t="shared" si="1"/>
        <v>970695.42344416992</v>
      </c>
      <c r="K77" s="19"/>
      <c r="L77" s="20"/>
      <c r="M77" s="20"/>
      <c r="N77" s="20"/>
      <c r="O77" s="20"/>
      <c r="P77" s="20"/>
    </row>
    <row r="78" spans="1:16" s="21" customFormat="1" ht="15.75" x14ac:dyDescent="0.25">
      <c r="A78" s="9"/>
      <c r="B78" s="9"/>
      <c r="C78" s="10"/>
      <c r="D78" s="24" t="s">
        <v>74</v>
      </c>
      <c r="E78" s="25">
        <v>238640.59</v>
      </c>
      <c r="F78" s="25">
        <v>543977.74568998592</v>
      </c>
      <c r="G78" s="25">
        <v>68850.899999999994</v>
      </c>
      <c r="H78" s="25">
        <v>0</v>
      </c>
      <c r="I78" s="25">
        <v>87327</v>
      </c>
      <c r="J78" s="26">
        <f t="shared" si="1"/>
        <v>938796.23568998592</v>
      </c>
      <c r="K78" s="19"/>
      <c r="L78" s="20"/>
      <c r="M78" s="20"/>
      <c r="N78" s="20"/>
      <c r="O78" s="20"/>
      <c r="P78" s="20"/>
    </row>
    <row r="79" spans="1:16" s="21" customFormat="1" ht="15.75" x14ac:dyDescent="0.25">
      <c r="A79" s="9"/>
      <c r="B79" s="9"/>
      <c r="C79" s="10"/>
      <c r="D79" s="24" t="s">
        <v>75</v>
      </c>
      <c r="E79" s="25">
        <v>348645.4</v>
      </c>
      <c r="F79" s="25">
        <v>305438.74574191798</v>
      </c>
      <c r="G79" s="25">
        <v>119890.3</v>
      </c>
      <c r="H79" s="25">
        <v>0</v>
      </c>
      <c r="I79" s="25">
        <v>77833</v>
      </c>
      <c r="J79" s="26">
        <f t="shared" si="1"/>
        <v>851807.44574191805</v>
      </c>
      <c r="K79" s="19"/>
      <c r="L79" s="20"/>
      <c r="M79" s="20"/>
      <c r="N79" s="20"/>
      <c r="O79" s="20"/>
      <c r="P79" s="20"/>
    </row>
    <row r="80" spans="1:16" s="21" customFormat="1" ht="15.75" hidden="1" x14ac:dyDescent="0.25">
      <c r="A80" s="9"/>
      <c r="B80" s="9"/>
      <c r="C80" s="10"/>
      <c r="D80" s="24" t="s">
        <v>76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6">
        <f t="shared" si="1"/>
        <v>0</v>
      </c>
      <c r="K80" s="19"/>
      <c r="L80" s="20"/>
      <c r="M80" s="20"/>
      <c r="N80" s="20"/>
      <c r="O80" s="20"/>
      <c r="P80" s="20"/>
    </row>
    <row r="81" spans="1:16" s="21" customFormat="1" ht="15.75" x14ac:dyDescent="0.25">
      <c r="A81" s="9"/>
      <c r="B81" s="9"/>
      <c r="C81" s="10"/>
      <c r="D81" s="24" t="s">
        <v>77</v>
      </c>
      <c r="E81" s="25">
        <v>794334.63</v>
      </c>
      <c r="F81" s="25">
        <v>974052.52536285203</v>
      </c>
      <c r="G81" s="25">
        <v>277075.03000000003</v>
      </c>
      <c r="H81" s="25">
        <v>0</v>
      </c>
      <c r="I81" s="25">
        <v>532604</v>
      </c>
      <c r="J81" s="26">
        <f t="shared" si="1"/>
        <v>2578066.1853628522</v>
      </c>
      <c r="K81" s="19"/>
      <c r="L81" s="20"/>
      <c r="M81" s="20"/>
      <c r="N81" s="20"/>
      <c r="O81" s="20"/>
      <c r="P81" s="20"/>
    </row>
    <row r="82" spans="1:16" s="21" customFormat="1" ht="15.75" x14ac:dyDescent="0.25">
      <c r="A82" s="9"/>
      <c r="B82" s="9"/>
      <c r="C82" s="10"/>
      <c r="D82" s="24" t="s">
        <v>78</v>
      </c>
      <c r="E82" s="25">
        <v>1310069.8500000001</v>
      </c>
      <c r="F82" s="25">
        <v>675129.26403274399</v>
      </c>
      <c r="G82" s="25">
        <v>261897.37</v>
      </c>
      <c r="H82" s="25">
        <v>0</v>
      </c>
      <c r="I82" s="25">
        <v>467347</v>
      </c>
      <c r="J82" s="26">
        <f t="shared" si="1"/>
        <v>2714443.4840327441</v>
      </c>
      <c r="K82" s="19"/>
      <c r="L82" s="20"/>
      <c r="M82" s="20"/>
      <c r="N82" s="20"/>
      <c r="O82" s="20"/>
      <c r="P82" s="20"/>
    </row>
    <row r="83" spans="1:16" s="21" customFormat="1" ht="15.75" x14ac:dyDescent="0.25">
      <c r="A83" s="9"/>
      <c r="B83" s="9"/>
      <c r="C83" s="10"/>
      <c r="D83" s="24" t="s">
        <v>79</v>
      </c>
      <c r="E83" s="25">
        <v>296079.2</v>
      </c>
      <c r="F83" s="25">
        <v>277268.61609257001</v>
      </c>
      <c r="G83" s="25">
        <v>136654.39000000001</v>
      </c>
      <c r="H83" s="25">
        <v>0</v>
      </c>
      <c r="I83" s="25">
        <v>184274</v>
      </c>
      <c r="J83" s="26">
        <f t="shared" si="1"/>
        <v>894276.20609257009</v>
      </c>
      <c r="K83" s="19"/>
      <c r="L83" s="20"/>
      <c r="M83" s="20"/>
      <c r="N83" s="20"/>
      <c r="O83" s="20"/>
      <c r="P83" s="20"/>
    </row>
    <row r="84" spans="1:16" s="21" customFormat="1" ht="15.75" x14ac:dyDescent="0.25">
      <c r="A84" s="9"/>
      <c r="B84" s="9"/>
      <c r="C84" s="10"/>
      <c r="D84" s="24" t="s">
        <v>80</v>
      </c>
      <c r="E84" s="25">
        <v>0</v>
      </c>
      <c r="F84" s="25">
        <v>0</v>
      </c>
      <c r="G84" s="25">
        <v>1232638.4996</v>
      </c>
      <c r="H84" s="25">
        <v>0</v>
      </c>
      <c r="I84" s="25">
        <v>1101934</v>
      </c>
      <c r="J84" s="26">
        <f t="shared" si="1"/>
        <v>2334572.4995999997</v>
      </c>
      <c r="K84" s="19"/>
      <c r="L84" s="20"/>
      <c r="M84" s="20"/>
      <c r="N84" s="20"/>
      <c r="O84" s="20"/>
      <c r="P84" s="20"/>
    </row>
    <row r="85" spans="1:16" s="21" customFormat="1" ht="15.75" x14ac:dyDescent="0.25">
      <c r="A85" s="9"/>
      <c r="B85" s="9"/>
      <c r="C85" s="10"/>
      <c r="D85" s="24" t="s">
        <v>81</v>
      </c>
      <c r="E85" s="25">
        <v>207999.04</v>
      </c>
      <c r="F85" s="25">
        <v>86262.789117200009</v>
      </c>
      <c r="G85" s="25">
        <v>345414.64900000003</v>
      </c>
      <c r="H85" s="25">
        <v>0</v>
      </c>
      <c r="I85" s="25">
        <v>238464</v>
      </c>
      <c r="J85" s="26">
        <f t="shared" si="1"/>
        <v>878140.47811720008</v>
      </c>
      <c r="K85" s="19"/>
      <c r="L85" s="20"/>
      <c r="M85" s="20"/>
      <c r="N85" s="20"/>
      <c r="O85" s="20"/>
      <c r="P85" s="20"/>
    </row>
    <row r="86" spans="1:16" s="21" customFormat="1" ht="15.75" x14ac:dyDescent="0.25">
      <c r="A86" s="9"/>
      <c r="B86" s="9"/>
      <c r="C86" s="10"/>
      <c r="D86" s="24" t="s">
        <v>82</v>
      </c>
      <c r="E86" s="25">
        <v>202392.34</v>
      </c>
      <c r="F86" s="25">
        <v>358248.85721329204</v>
      </c>
      <c r="G86" s="25">
        <v>54535.07</v>
      </c>
      <c r="H86" s="25">
        <v>0</v>
      </c>
      <c r="I86" s="25">
        <v>117680</v>
      </c>
      <c r="J86" s="26">
        <f t="shared" si="1"/>
        <v>732856.26721329195</v>
      </c>
      <c r="K86" s="19"/>
      <c r="L86" s="20"/>
      <c r="M86" s="20"/>
      <c r="N86" s="20"/>
      <c r="O86" s="20"/>
      <c r="P86" s="20"/>
    </row>
    <row r="87" spans="1:16" s="21" customFormat="1" ht="15.75" x14ac:dyDescent="0.25">
      <c r="A87" s="9"/>
      <c r="B87" s="9"/>
      <c r="C87" s="10"/>
      <c r="D87" s="24" t="s">
        <v>83</v>
      </c>
      <c r="E87" s="25">
        <v>141135.56</v>
      </c>
      <c r="F87" s="25">
        <v>471800.50139746</v>
      </c>
      <c r="G87" s="25">
        <v>68752.710000000006</v>
      </c>
      <c r="H87" s="25">
        <v>0</v>
      </c>
      <c r="I87" s="25">
        <v>61343</v>
      </c>
      <c r="J87" s="26">
        <f t="shared" si="1"/>
        <v>743031.77139746002</v>
      </c>
      <c r="K87" s="19"/>
      <c r="L87" s="20"/>
      <c r="M87" s="20"/>
      <c r="N87" s="20"/>
      <c r="O87" s="20"/>
      <c r="P87" s="20"/>
    </row>
    <row r="88" spans="1:16" s="21" customFormat="1" ht="15.75" x14ac:dyDescent="0.25">
      <c r="A88" s="9"/>
      <c r="B88" s="9"/>
      <c r="C88" s="10"/>
      <c r="D88" s="24" t="s">
        <v>84</v>
      </c>
      <c r="E88" s="25">
        <v>58989.42</v>
      </c>
      <c r="F88" s="25">
        <v>0</v>
      </c>
      <c r="G88" s="25">
        <v>170055.14</v>
      </c>
      <c r="H88" s="25">
        <v>0</v>
      </c>
      <c r="I88" s="25">
        <v>486811</v>
      </c>
      <c r="J88" s="26">
        <f t="shared" si="1"/>
        <v>715855.56</v>
      </c>
      <c r="K88" s="19"/>
      <c r="L88" s="20"/>
      <c r="M88" s="20"/>
      <c r="N88" s="20"/>
      <c r="O88" s="20"/>
      <c r="P88" s="20"/>
    </row>
    <row r="89" spans="1:16" s="21" customFormat="1" ht="15.75" x14ac:dyDescent="0.25">
      <c r="A89" s="9"/>
      <c r="B89" s="9"/>
      <c r="C89" s="10"/>
      <c r="D89" s="24" t="s">
        <v>85</v>
      </c>
      <c r="E89" s="25">
        <v>306827.86</v>
      </c>
      <c r="F89" s="25">
        <v>462645.21273631207</v>
      </c>
      <c r="G89" s="25">
        <v>52318.21</v>
      </c>
      <c r="H89" s="25">
        <v>0</v>
      </c>
      <c r="I89" s="25">
        <v>98075</v>
      </c>
      <c r="J89" s="26">
        <f t="shared" si="1"/>
        <v>919866.28273631202</v>
      </c>
      <c r="K89" s="19"/>
      <c r="L89" s="20"/>
      <c r="M89" s="20"/>
      <c r="N89" s="20"/>
      <c r="O89" s="20"/>
      <c r="P89" s="20"/>
    </row>
    <row r="90" spans="1:16" s="21" customFormat="1" ht="15.75" x14ac:dyDescent="0.25">
      <c r="A90" s="9"/>
      <c r="B90" s="9"/>
      <c r="C90" s="10"/>
      <c r="D90" s="24" t="s">
        <v>86</v>
      </c>
      <c r="E90" s="25">
        <v>125672.43</v>
      </c>
      <c r="F90" s="25">
        <v>119709.657265224</v>
      </c>
      <c r="G90" s="25">
        <v>68660.986999999994</v>
      </c>
      <c r="H90" s="25">
        <v>0</v>
      </c>
      <c r="I90" s="25">
        <v>127060</v>
      </c>
      <c r="J90" s="26">
        <f t="shared" si="1"/>
        <v>441103.07426522399</v>
      </c>
      <c r="K90" s="19"/>
      <c r="L90" s="20"/>
      <c r="M90" s="20"/>
      <c r="N90" s="20"/>
      <c r="O90" s="20"/>
      <c r="P90" s="20"/>
    </row>
    <row r="91" spans="1:16" s="21" customFormat="1" ht="15.75" x14ac:dyDescent="0.25">
      <c r="A91" s="9"/>
      <c r="B91" s="9"/>
      <c r="C91" s="10"/>
      <c r="D91" s="24" t="s">
        <v>87</v>
      </c>
      <c r="E91" s="25">
        <v>298243.8</v>
      </c>
      <c r="F91" s="25">
        <v>273043.85359494801</v>
      </c>
      <c r="G91" s="25">
        <v>216904.34</v>
      </c>
      <c r="H91" s="25">
        <v>0</v>
      </c>
      <c r="I91" s="25">
        <v>39449</v>
      </c>
      <c r="J91" s="26">
        <f t="shared" si="1"/>
        <v>827640.99359494797</v>
      </c>
      <c r="K91" s="19"/>
      <c r="L91" s="20"/>
      <c r="M91" s="20"/>
      <c r="N91" s="20"/>
      <c r="O91" s="20"/>
      <c r="P91" s="20"/>
    </row>
    <row r="92" spans="1:16" s="21" customFormat="1" ht="15.75" x14ac:dyDescent="0.25">
      <c r="A92" s="9"/>
      <c r="B92" s="9"/>
      <c r="C92" s="10"/>
      <c r="D92" s="24" t="s">
        <v>88</v>
      </c>
      <c r="E92" s="25">
        <v>61036.07</v>
      </c>
      <c r="F92" s="25">
        <v>37672.620645645991</v>
      </c>
      <c r="G92" s="25">
        <v>539443.92300000007</v>
      </c>
      <c r="H92" s="25">
        <v>0</v>
      </c>
      <c r="I92" s="25">
        <v>549581</v>
      </c>
      <c r="J92" s="26">
        <f t="shared" si="1"/>
        <v>1187733.613645646</v>
      </c>
      <c r="K92" s="19"/>
      <c r="L92" s="20"/>
      <c r="M92" s="20"/>
      <c r="N92" s="20"/>
      <c r="O92" s="20"/>
      <c r="P92" s="20"/>
    </row>
    <row r="93" spans="1:16" s="21" customFormat="1" ht="15.75" x14ac:dyDescent="0.25">
      <c r="A93" s="9"/>
      <c r="B93" s="9"/>
      <c r="C93" s="10"/>
      <c r="D93" s="24" t="s">
        <v>89</v>
      </c>
      <c r="E93" s="25">
        <v>230379.04</v>
      </c>
      <c r="F93" s="25">
        <v>315117.93765469198</v>
      </c>
      <c r="G93" s="25">
        <v>62283.77</v>
      </c>
      <c r="H93" s="25">
        <v>0</v>
      </c>
      <c r="I93" s="25">
        <v>82410</v>
      </c>
      <c r="J93" s="26">
        <f t="shared" si="1"/>
        <v>690190.74765469204</v>
      </c>
      <c r="K93" s="19"/>
      <c r="L93" s="20"/>
      <c r="M93" s="20"/>
      <c r="N93" s="20"/>
      <c r="O93" s="20"/>
      <c r="P93" s="20"/>
    </row>
    <row r="94" spans="1:16" s="21" customFormat="1" ht="15.75" x14ac:dyDescent="0.25">
      <c r="A94" s="9"/>
      <c r="B94" s="9"/>
      <c r="C94" s="10"/>
      <c r="D94" s="24" t="s">
        <v>90</v>
      </c>
      <c r="E94" s="25">
        <v>317.64999999999998</v>
      </c>
      <c r="F94" s="25">
        <v>35210.287312783999</v>
      </c>
      <c r="G94" s="25">
        <v>36882.266000000003</v>
      </c>
      <c r="H94" s="25">
        <v>0</v>
      </c>
      <c r="I94" s="25">
        <v>36878</v>
      </c>
      <c r="J94" s="26">
        <f t="shared" si="1"/>
        <v>109288.203312784</v>
      </c>
      <c r="K94" s="19"/>
      <c r="L94" s="20"/>
      <c r="M94" s="20"/>
      <c r="N94" s="20"/>
      <c r="O94" s="20"/>
      <c r="P94" s="20"/>
    </row>
    <row r="95" spans="1:16" s="21" customFormat="1" ht="15.75" x14ac:dyDescent="0.25">
      <c r="A95" s="9"/>
      <c r="B95" s="9"/>
      <c r="C95" s="10"/>
      <c r="D95" s="24" t="s">
        <v>91</v>
      </c>
      <c r="E95" s="25">
        <v>25329.74</v>
      </c>
      <c r="F95" s="25">
        <v>9684.0114105760003</v>
      </c>
      <c r="G95" s="25">
        <v>310260.38449999999</v>
      </c>
      <c r="H95" s="25">
        <v>0</v>
      </c>
      <c r="I95" s="25">
        <v>601064</v>
      </c>
      <c r="J95" s="26">
        <f t="shared" si="1"/>
        <v>946338.13591057598</v>
      </c>
      <c r="K95" s="19"/>
      <c r="L95" s="20"/>
      <c r="M95" s="20"/>
      <c r="N95" s="20"/>
      <c r="O95" s="20"/>
      <c r="P95" s="20"/>
    </row>
    <row r="96" spans="1:16" s="21" customFormat="1" ht="15.75" x14ac:dyDescent="0.25">
      <c r="A96" s="9"/>
      <c r="B96" s="9"/>
      <c r="C96" s="10"/>
      <c r="D96" s="24" t="s">
        <v>92</v>
      </c>
      <c r="E96" s="25">
        <v>0</v>
      </c>
      <c r="F96" s="25">
        <v>0</v>
      </c>
      <c r="G96" s="25">
        <v>818688.47750000004</v>
      </c>
      <c r="H96" s="25">
        <v>0</v>
      </c>
      <c r="I96" s="25">
        <v>1488580</v>
      </c>
      <c r="J96" s="26">
        <f t="shared" si="1"/>
        <v>2307268.4775</v>
      </c>
      <c r="K96" s="19"/>
      <c r="L96" s="20"/>
      <c r="M96" s="20"/>
      <c r="N96" s="20"/>
      <c r="O96" s="20"/>
      <c r="P96" s="20"/>
    </row>
    <row r="97" spans="1:16" s="21" customFormat="1" ht="15.75" x14ac:dyDescent="0.25">
      <c r="A97" s="9"/>
      <c r="B97" s="9"/>
      <c r="C97" s="10"/>
      <c r="D97" s="24" t="s">
        <v>93</v>
      </c>
      <c r="E97" s="25">
        <v>239351.21</v>
      </c>
      <c r="F97" s="25">
        <v>434827.64491991606</v>
      </c>
      <c r="G97" s="25">
        <v>76964</v>
      </c>
      <c r="H97" s="25">
        <v>0</v>
      </c>
      <c r="I97" s="25">
        <v>153073</v>
      </c>
      <c r="J97" s="26">
        <f t="shared" si="1"/>
        <v>904215.85491991602</v>
      </c>
      <c r="K97" s="19"/>
      <c r="L97" s="20"/>
      <c r="M97" s="20"/>
      <c r="N97" s="20"/>
      <c r="O97" s="20"/>
      <c r="P97" s="20"/>
    </row>
    <row r="98" spans="1:16" s="21" customFormat="1" ht="15.75" x14ac:dyDescent="0.25">
      <c r="A98" s="9"/>
      <c r="B98" s="9"/>
      <c r="C98" s="10"/>
      <c r="D98" s="24" t="s">
        <v>94</v>
      </c>
      <c r="E98" s="25">
        <v>1035509.63</v>
      </c>
      <c r="F98" s="25">
        <v>571966.33492505597</v>
      </c>
      <c r="G98" s="25">
        <v>589410.478</v>
      </c>
      <c r="H98" s="25">
        <v>0</v>
      </c>
      <c r="I98" s="25">
        <v>220473</v>
      </c>
      <c r="J98" s="26">
        <f t="shared" si="1"/>
        <v>2417359.442925056</v>
      </c>
      <c r="K98" s="19"/>
      <c r="L98" s="20"/>
      <c r="M98" s="20"/>
      <c r="N98" s="20"/>
      <c r="O98" s="20"/>
      <c r="P98" s="20"/>
    </row>
    <row r="99" spans="1:16" s="21" customFormat="1" ht="15.75" x14ac:dyDescent="0.25">
      <c r="A99" s="9"/>
      <c r="B99" s="9"/>
      <c r="C99" s="10"/>
      <c r="D99" s="24" t="s">
        <v>95</v>
      </c>
      <c r="E99" s="25">
        <v>271946.3</v>
      </c>
      <c r="F99" s="25">
        <v>1089890.181963406</v>
      </c>
      <c r="G99" s="25">
        <v>166104.399</v>
      </c>
      <c r="H99" s="25">
        <v>0</v>
      </c>
      <c r="I99" s="25">
        <v>482769</v>
      </c>
      <c r="J99" s="26">
        <f t="shared" si="1"/>
        <v>2010709.8809634061</v>
      </c>
      <c r="K99" s="19"/>
      <c r="L99" s="20"/>
      <c r="M99" s="20"/>
      <c r="N99" s="20"/>
      <c r="O99" s="20"/>
      <c r="P99" s="20"/>
    </row>
    <row r="100" spans="1:16" s="21" customFormat="1" ht="15.75" x14ac:dyDescent="0.25">
      <c r="A100" s="9"/>
      <c r="B100" s="9"/>
      <c r="C100" s="10"/>
      <c r="D100" s="24" t="s">
        <v>96</v>
      </c>
      <c r="E100" s="25">
        <v>1236653.1299999999</v>
      </c>
      <c r="F100" s="25">
        <v>1120345.5340291401</v>
      </c>
      <c r="G100" s="25">
        <v>667570.49194999994</v>
      </c>
      <c r="H100" s="25">
        <v>0</v>
      </c>
      <c r="I100" s="25">
        <v>328146</v>
      </c>
      <c r="J100" s="26">
        <f t="shared" si="1"/>
        <v>3352715.1559791397</v>
      </c>
      <c r="K100" s="19"/>
      <c r="L100" s="20"/>
      <c r="M100" s="20"/>
      <c r="N100" s="20"/>
      <c r="O100" s="20"/>
      <c r="P100" s="20"/>
    </row>
    <row r="101" spans="1:16" s="21" customFormat="1" ht="15.75" x14ac:dyDescent="0.25">
      <c r="A101" s="9"/>
      <c r="B101" s="9"/>
      <c r="C101" s="10"/>
      <c r="D101" s="24" t="s">
        <v>97</v>
      </c>
      <c r="E101" s="25">
        <v>2076.56</v>
      </c>
      <c r="F101" s="25">
        <v>1463280.119500228</v>
      </c>
      <c r="G101" s="25">
        <v>1172.3499999999999</v>
      </c>
      <c r="H101" s="25">
        <v>0</v>
      </c>
      <c r="I101" s="25">
        <v>202696</v>
      </c>
      <c r="J101" s="26">
        <f t="shared" si="1"/>
        <v>1669225.0295002281</v>
      </c>
      <c r="K101" s="19"/>
      <c r="L101" s="20"/>
      <c r="M101" s="20"/>
      <c r="N101" s="20"/>
      <c r="O101" s="20"/>
      <c r="P101" s="20"/>
    </row>
    <row r="102" spans="1:16" s="21" customFormat="1" ht="15.75" x14ac:dyDescent="0.25">
      <c r="A102" s="9"/>
      <c r="B102" s="9"/>
      <c r="C102" s="10"/>
      <c r="D102" s="24" t="s">
        <v>98</v>
      </c>
      <c r="E102" s="25">
        <v>235760.82</v>
      </c>
      <c r="F102" s="25">
        <v>633232.97088947601</v>
      </c>
      <c r="G102" s="25">
        <v>188592.53</v>
      </c>
      <c r="H102" s="25">
        <v>0</v>
      </c>
      <c r="I102" s="25">
        <v>345284</v>
      </c>
      <c r="J102" s="26">
        <f t="shared" si="1"/>
        <v>1402870.320889476</v>
      </c>
      <c r="K102" s="19"/>
      <c r="L102" s="20"/>
      <c r="M102" s="20"/>
      <c r="N102" s="20"/>
      <c r="O102" s="20"/>
      <c r="P102" s="20"/>
    </row>
    <row r="103" spans="1:16" s="21" customFormat="1" ht="15.75" x14ac:dyDescent="0.25">
      <c r="A103" s="9"/>
      <c r="B103" s="9"/>
      <c r="C103" s="10"/>
      <c r="D103" s="24" t="s">
        <v>99</v>
      </c>
      <c r="E103" s="25">
        <v>185592.82</v>
      </c>
      <c r="F103" s="25">
        <v>199808.65380356598</v>
      </c>
      <c r="G103" s="25">
        <v>42114.94</v>
      </c>
      <c r="H103" s="25">
        <v>0</v>
      </c>
      <c r="I103" s="25">
        <v>79982</v>
      </c>
      <c r="J103" s="26">
        <f t="shared" si="1"/>
        <v>507498.41380356596</v>
      </c>
      <c r="K103" s="19"/>
      <c r="L103" s="20"/>
      <c r="M103" s="20"/>
      <c r="N103" s="20"/>
      <c r="O103" s="20"/>
      <c r="P103" s="20"/>
    </row>
    <row r="104" spans="1:16" s="21" customFormat="1" ht="15.75" x14ac:dyDescent="0.25">
      <c r="A104" s="9"/>
      <c r="B104" s="9"/>
      <c r="C104" s="10"/>
      <c r="D104" s="24" t="s">
        <v>100</v>
      </c>
      <c r="E104" s="25">
        <v>1817937.66</v>
      </c>
      <c r="F104" s="25">
        <v>365117.28345805401</v>
      </c>
      <c r="G104" s="25">
        <v>674170.21050000004</v>
      </c>
      <c r="H104" s="25">
        <v>0</v>
      </c>
      <c r="I104" s="25">
        <v>476115</v>
      </c>
      <c r="J104" s="26">
        <f t="shared" si="1"/>
        <v>3333340.1539580538</v>
      </c>
      <c r="K104" s="19"/>
      <c r="L104" s="20"/>
      <c r="M104" s="20"/>
      <c r="N104" s="20"/>
      <c r="O104" s="20"/>
      <c r="P104" s="20"/>
    </row>
    <row r="105" spans="1:16" s="21" customFormat="1" ht="15.75" x14ac:dyDescent="0.25">
      <c r="A105" s="9"/>
      <c r="B105" s="9"/>
      <c r="C105" s="10"/>
      <c r="D105" s="24" t="s">
        <v>101</v>
      </c>
      <c r="E105" s="25">
        <v>213572.24</v>
      </c>
      <c r="F105" s="25">
        <v>542215.31652522599</v>
      </c>
      <c r="G105" s="25">
        <v>17949.97</v>
      </c>
      <c r="H105" s="25">
        <v>0</v>
      </c>
      <c r="I105" s="25">
        <v>70506</v>
      </c>
      <c r="J105" s="26">
        <f t="shared" si="1"/>
        <v>844243.52652522596</v>
      </c>
      <c r="K105" s="19"/>
      <c r="L105" s="20"/>
      <c r="M105" s="20"/>
      <c r="N105" s="20"/>
      <c r="O105" s="20"/>
      <c r="P105" s="20"/>
    </row>
    <row r="106" spans="1:16" s="21" customFormat="1" ht="15.75" x14ac:dyDescent="0.25">
      <c r="A106" s="9"/>
      <c r="B106" s="9"/>
      <c r="C106" s="10"/>
      <c r="D106" s="24" t="s">
        <v>102</v>
      </c>
      <c r="E106" s="25">
        <v>203850.51</v>
      </c>
      <c r="F106" s="25">
        <v>33447.728148024005</v>
      </c>
      <c r="G106" s="25">
        <v>260565.93539999999</v>
      </c>
      <c r="H106" s="25">
        <v>0</v>
      </c>
      <c r="I106" s="25">
        <v>348813</v>
      </c>
      <c r="J106" s="26">
        <f t="shared" si="1"/>
        <v>846677.17354802403</v>
      </c>
      <c r="K106" s="19"/>
      <c r="L106" s="20"/>
      <c r="M106" s="20"/>
      <c r="N106" s="20"/>
      <c r="O106" s="20"/>
      <c r="P106" s="20"/>
    </row>
    <row r="107" spans="1:16" s="21" customFormat="1" ht="15.75" x14ac:dyDescent="0.25">
      <c r="A107" s="9"/>
      <c r="B107" s="9"/>
      <c r="C107" s="10"/>
      <c r="D107" s="24" t="s">
        <v>103</v>
      </c>
      <c r="E107" s="25">
        <v>3013.67</v>
      </c>
      <c r="F107" s="25">
        <v>0</v>
      </c>
      <c r="G107" s="25">
        <v>125110.4635</v>
      </c>
      <c r="H107" s="25">
        <v>0</v>
      </c>
      <c r="I107" s="25">
        <v>167393</v>
      </c>
      <c r="J107" s="26">
        <f t="shared" si="1"/>
        <v>295517.1335</v>
      </c>
      <c r="K107" s="19"/>
      <c r="L107" s="20"/>
      <c r="M107" s="20"/>
      <c r="N107" s="20"/>
      <c r="O107" s="20"/>
      <c r="P107" s="20"/>
    </row>
    <row r="108" spans="1:16" s="21" customFormat="1" ht="15.75" x14ac:dyDescent="0.25">
      <c r="A108" s="9"/>
      <c r="B108" s="9"/>
      <c r="C108" s="10"/>
      <c r="D108" s="24" t="s">
        <v>104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6">
        <f t="shared" si="1"/>
        <v>0</v>
      </c>
      <c r="K108" s="19"/>
      <c r="L108" s="20"/>
      <c r="M108" s="20"/>
      <c r="N108" s="20"/>
      <c r="O108" s="20"/>
      <c r="P108" s="20"/>
    </row>
    <row r="109" spans="1:16" s="21" customFormat="1" ht="15.75" x14ac:dyDescent="0.25">
      <c r="A109" s="9"/>
      <c r="B109" s="9"/>
      <c r="C109" s="10"/>
      <c r="D109" s="24" t="s">
        <v>105</v>
      </c>
      <c r="E109" s="25">
        <v>199850.13</v>
      </c>
      <c r="F109" s="25">
        <v>897472.92765622796</v>
      </c>
      <c r="G109" s="25">
        <v>132277.75</v>
      </c>
      <c r="H109" s="25">
        <v>0</v>
      </c>
      <c r="I109" s="25">
        <v>185098</v>
      </c>
      <c r="J109" s="26">
        <f t="shared" si="1"/>
        <v>1414698.8076562281</v>
      </c>
      <c r="K109" s="19"/>
      <c r="L109" s="20"/>
      <c r="M109" s="20"/>
      <c r="N109" s="20"/>
      <c r="O109" s="20"/>
      <c r="P109" s="20"/>
    </row>
    <row r="110" spans="1:16" s="21" customFormat="1" ht="15.75" x14ac:dyDescent="0.25">
      <c r="A110" s="9"/>
      <c r="B110" s="9"/>
      <c r="C110" s="10"/>
      <c r="D110" s="24" t="s">
        <v>106</v>
      </c>
      <c r="E110" s="25">
        <v>166495.76</v>
      </c>
      <c r="F110" s="25">
        <v>454194.72416419402</v>
      </c>
      <c r="G110" s="25">
        <v>46858.19</v>
      </c>
      <c r="H110" s="25">
        <v>0</v>
      </c>
      <c r="I110" s="25">
        <v>36496</v>
      </c>
      <c r="J110" s="26">
        <f t="shared" si="1"/>
        <v>704044.67416419392</v>
      </c>
      <c r="K110" s="19"/>
      <c r="L110" s="20"/>
      <c r="M110" s="20"/>
      <c r="N110" s="20"/>
      <c r="O110" s="20"/>
      <c r="P110" s="20"/>
    </row>
    <row r="111" spans="1:16" s="21" customFormat="1" ht="15.75" x14ac:dyDescent="0.25">
      <c r="A111" s="9"/>
      <c r="B111" s="9"/>
      <c r="C111" s="10"/>
      <c r="D111" s="24" t="s">
        <v>107</v>
      </c>
      <c r="E111" s="25">
        <v>4320.42</v>
      </c>
      <c r="F111" s="25">
        <v>3343.5379152420001</v>
      </c>
      <c r="G111" s="25">
        <v>1198619.1456500001</v>
      </c>
      <c r="H111" s="25">
        <v>0</v>
      </c>
      <c r="I111" s="25">
        <v>844640</v>
      </c>
      <c r="J111" s="26">
        <f t="shared" si="1"/>
        <v>2050923.1035652421</v>
      </c>
      <c r="K111" s="19"/>
      <c r="L111" s="20"/>
      <c r="M111" s="20"/>
      <c r="N111" s="20"/>
      <c r="O111" s="20"/>
      <c r="P111" s="20"/>
    </row>
    <row r="112" spans="1:16" s="21" customFormat="1" ht="15.75" x14ac:dyDescent="0.25">
      <c r="A112" s="9"/>
      <c r="B112" s="9"/>
      <c r="C112" s="10"/>
      <c r="D112" s="24" t="s">
        <v>108</v>
      </c>
      <c r="E112" s="25">
        <v>425452.37</v>
      </c>
      <c r="F112" s="25">
        <v>228859.78803529404</v>
      </c>
      <c r="G112" s="25">
        <v>104174.74</v>
      </c>
      <c r="H112" s="25">
        <v>0</v>
      </c>
      <c r="I112" s="25">
        <v>34680</v>
      </c>
      <c r="J112" s="26">
        <f t="shared" si="1"/>
        <v>793166.89803529403</v>
      </c>
      <c r="K112" s="19"/>
      <c r="L112" s="20"/>
      <c r="M112" s="20"/>
      <c r="N112" s="20"/>
      <c r="O112" s="20"/>
      <c r="P112" s="20"/>
    </row>
    <row r="113" spans="1:16" s="21" customFormat="1" ht="15.75" x14ac:dyDescent="0.25">
      <c r="A113" s="9"/>
      <c r="B113" s="9"/>
      <c r="C113" s="10"/>
      <c r="D113" s="24" t="s">
        <v>109</v>
      </c>
      <c r="E113" s="25">
        <v>416204</v>
      </c>
      <c r="F113" s="25">
        <v>551018.14335342194</v>
      </c>
      <c r="G113" s="25">
        <v>112981.1</v>
      </c>
      <c r="H113" s="25">
        <v>0</v>
      </c>
      <c r="I113" s="25">
        <v>59313</v>
      </c>
      <c r="J113" s="26">
        <f t="shared" si="1"/>
        <v>1139516.243353422</v>
      </c>
      <c r="K113" s="19"/>
      <c r="L113" s="20"/>
      <c r="M113" s="20"/>
      <c r="N113" s="20"/>
      <c r="O113" s="20"/>
      <c r="P113" s="20"/>
    </row>
    <row r="114" spans="1:16" s="21" customFormat="1" ht="15.75" x14ac:dyDescent="0.25">
      <c r="A114" s="9"/>
      <c r="B114" s="9"/>
      <c r="C114" s="10"/>
      <c r="D114" s="24" t="s">
        <v>110</v>
      </c>
      <c r="E114" s="25">
        <v>529592.68000000005</v>
      </c>
      <c r="F114" s="25">
        <v>631997.34447414405</v>
      </c>
      <c r="G114" s="25">
        <v>131679.83749999999</v>
      </c>
      <c r="H114" s="25">
        <v>0</v>
      </c>
      <c r="I114" s="25">
        <v>96554</v>
      </c>
      <c r="J114" s="26">
        <f t="shared" si="1"/>
        <v>1389823.8619741439</v>
      </c>
      <c r="K114" s="19"/>
      <c r="L114" s="20"/>
      <c r="M114" s="20"/>
      <c r="N114" s="20"/>
      <c r="O114" s="20"/>
      <c r="P114" s="20"/>
    </row>
    <row r="115" spans="1:16" s="21" customFormat="1" ht="15.75" x14ac:dyDescent="0.25">
      <c r="A115" s="9"/>
      <c r="B115" s="9"/>
      <c r="C115" s="10"/>
      <c r="D115" s="24" t="s">
        <v>111</v>
      </c>
      <c r="E115" s="25">
        <v>1271977.42</v>
      </c>
      <c r="F115" s="25">
        <v>312478.97340535402</v>
      </c>
      <c r="G115" s="25">
        <v>355980.02</v>
      </c>
      <c r="H115" s="25">
        <v>0</v>
      </c>
      <c r="I115" s="25">
        <v>388801</v>
      </c>
      <c r="J115" s="26">
        <f t="shared" si="1"/>
        <v>2329237.4134053541</v>
      </c>
      <c r="K115" s="19"/>
      <c r="L115" s="20"/>
      <c r="M115" s="20"/>
      <c r="N115" s="20"/>
      <c r="O115" s="20"/>
      <c r="P115" s="20"/>
    </row>
    <row r="116" spans="1:16" s="21" customFormat="1" ht="15.75" x14ac:dyDescent="0.25">
      <c r="A116" s="9"/>
      <c r="B116" s="9"/>
      <c r="C116" s="10"/>
      <c r="D116" s="24" t="s">
        <v>112</v>
      </c>
      <c r="E116" s="25">
        <v>77176.350000000006</v>
      </c>
      <c r="F116" s="25">
        <v>405781.48107612994</v>
      </c>
      <c r="G116" s="25">
        <v>35498.980000000003</v>
      </c>
      <c r="H116" s="25">
        <v>0</v>
      </c>
      <c r="I116" s="25">
        <v>35038</v>
      </c>
      <c r="J116" s="26">
        <f t="shared" si="1"/>
        <v>553494.8110761299</v>
      </c>
      <c r="K116" s="19"/>
      <c r="L116" s="20"/>
      <c r="M116" s="20"/>
      <c r="N116" s="20"/>
      <c r="O116" s="20"/>
      <c r="P116" s="20"/>
    </row>
    <row r="117" spans="1:16" s="21" customFormat="1" ht="15.75" x14ac:dyDescent="0.25">
      <c r="A117" s="9"/>
      <c r="B117" s="9"/>
      <c r="C117" s="10"/>
      <c r="D117" s="24" t="s">
        <v>113</v>
      </c>
      <c r="E117" s="25">
        <v>277892.23</v>
      </c>
      <c r="F117" s="25">
        <v>313360.18798773398</v>
      </c>
      <c r="G117" s="25">
        <v>165184.2714</v>
      </c>
      <c r="H117" s="25">
        <v>0</v>
      </c>
      <c r="I117" s="25">
        <v>156802</v>
      </c>
      <c r="J117" s="26">
        <f t="shared" si="1"/>
        <v>913238.68938773393</v>
      </c>
      <c r="K117" s="19"/>
      <c r="L117" s="20"/>
      <c r="M117" s="20"/>
      <c r="N117" s="20"/>
      <c r="O117" s="20"/>
      <c r="P117" s="20"/>
    </row>
    <row r="118" spans="1:16" s="21" customFormat="1" ht="15.75" x14ac:dyDescent="0.25">
      <c r="A118" s="9"/>
      <c r="B118" s="9"/>
      <c r="C118" s="10"/>
      <c r="D118" s="24" t="s">
        <v>114</v>
      </c>
      <c r="E118" s="25">
        <v>245553.31</v>
      </c>
      <c r="F118" s="25">
        <v>489405.31505385204</v>
      </c>
      <c r="G118" s="25">
        <v>104735.53</v>
      </c>
      <c r="H118" s="25">
        <v>0</v>
      </c>
      <c r="I118" s="25">
        <v>175904</v>
      </c>
      <c r="J118" s="26">
        <f t="shared" si="1"/>
        <v>1015598.1550538521</v>
      </c>
      <c r="K118" s="19"/>
      <c r="L118" s="20"/>
      <c r="M118" s="20"/>
      <c r="N118" s="20"/>
      <c r="O118" s="20"/>
      <c r="P118" s="20"/>
    </row>
    <row r="119" spans="1:16" s="21" customFormat="1" ht="15.75" x14ac:dyDescent="0.25">
      <c r="A119" s="9"/>
      <c r="B119" s="9"/>
      <c r="C119" s="10"/>
      <c r="D119" s="24" t="s">
        <v>115</v>
      </c>
      <c r="E119" s="25">
        <v>68055.179999999993</v>
      </c>
      <c r="F119" s="25">
        <v>47532.352399358999</v>
      </c>
      <c r="G119" s="25">
        <v>28230.25</v>
      </c>
      <c r="H119" s="25">
        <v>0</v>
      </c>
      <c r="I119" s="25">
        <v>25205</v>
      </c>
      <c r="J119" s="26">
        <f t="shared" si="1"/>
        <v>169022.78239935898</v>
      </c>
      <c r="K119" s="19"/>
      <c r="L119" s="20"/>
      <c r="M119" s="20"/>
      <c r="N119" s="20"/>
      <c r="O119" s="20"/>
      <c r="P119" s="20"/>
    </row>
    <row r="120" spans="1:16" s="21" customFormat="1" ht="15.75" x14ac:dyDescent="0.25">
      <c r="A120" s="9"/>
      <c r="B120" s="9"/>
      <c r="C120" s="10"/>
      <c r="D120" s="24" t="s">
        <v>116</v>
      </c>
      <c r="E120" s="25">
        <v>1014208.7</v>
      </c>
      <c r="F120" s="25">
        <v>207730.26604938196</v>
      </c>
      <c r="G120" s="25">
        <v>323740.21995</v>
      </c>
      <c r="H120" s="25">
        <v>0</v>
      </c>
      <c r="I120" s="25">
        <v>188940</v>
      </c>
      <c r="J120" s="26">
        <f t="shared" si="1"/>
        <v>1734619.1859993821</v>
      </c>
      <c r="K120" s="19"/>
      <c r="L120" s="20"/>
      <c r="M120" s="20"/>
      <c r="N120" s="20"/>
      <c r="O120" s="20"/>
      <c r="P120" s="20"/>
    </row>
    <row r="121" spans="1:16" s="21" customFormat="1" ht="15.75" x14ac:dyDescent="0.25">
      <c r="A121" s="9"/>
      <c r="B121" s="9"/>
      <c r="C121" s="10"/>
      <c r="D121" s="24" t="s">
        <v>117</v>
      </c>
      <c r="E121" s="25">
        <v>442214</v>
      </c>
      <c r="F121" s="25">
        <v>318642.81598421204</v>
      </c>
      <c r="G121" s="25">
        <v>100952.18</v>
      </c>
      <c r="H121" s="25">
        <v>0</v>
      </c>
      <c r="I121" s="25">
        <v>49421</v>
      </c>
      <c r="J121" s="26">
        <f t="shared" si="1"/>
        <v>911229.99598421203</v>
      </c>
      <c r="K121" s="19"/>
      <c r="L121" s="20"/>
      <c r="M121" s="20"/>
      <c r="N121" s="20"/>
      <c r="O121" s="20"/>
      <c r="P121" s="20"/>
    </row>
    <row r="122" spans="1:16" s="21" customFormat="1" ht="15.75" x14ac:dyDescent="0.25">
      <c r="A122" s="9"/>
      <c r="B122" s="9"/>
      <c r="C122" s="10"/>
      <c r="D122" s="24" t="s">
        <v>118</v>
      </c>
      <c r="E122" s="25">
        <v>472720.89</v>
      </c>
      <c r="F122" s="25">
        <v>227273.99978700999</v>
      </c>
      <c r="G122" s="25">
        <v>204629.64</v>
      </c>
      <c r="H122" s="25">
        <v>0</v>
      </c>
      <c r="I122" s="25">
        <v>40576</v>
      </c>
      <c r="J122" s="26">
        <f t="shared" si="1"/>
        <v>945200.52978701005</v>
      </c>
      <c r="K122" s="19"/>
      <c r="L122" s="20"/>
      <c r="M122" s="20"/>
      <c r="N122" s="20"/>
      <c r="O122" s="20"/>
      <c r="P122" s="20"/>
    </row>
    <row r="123" spans="1:16" s="21" customFormat="1" ht="15.75" x14ac:dyDescent="0.25">
      <c r="A123" s="9"/>
      <c r="B123" s="9"/>
      <c r="C123" s="10"/>
      <c r="D123" s="24" t="s">
        <v>119</v>
      </c>
      <c r="E123" s="25">
        <v>458576.23</v>
      </c>
      <c r="F123" s="25">
        <v>417575.28309647599</v>
      </c>
      <c r="G123" s="25">
        <v>123185.58</v>
      </c>
      <c r="H123" s="25">
        <v>0</v>
      </c>
      <c r="I123" s="25">
        <v>143004</v>
      </c>
      <c r="J123" s="26">
        <f t="shared" si="1"/>
        <v>1142341.093096476</v>
      </c>
      <c r="K123" s="19"/>
      <c r="L123" s="20"/>
      <c r="M123" s="20"/>
      <c r="N123" s="20"/>
      <c r="O123" s="20"/>
      <c r="P123" s="20"/>
    </row>
    <row r="124" spans="1:16" s="21" customFormat="1" ht="15.75" x14ac:dyDescent="0.25">
      <c r="A124" s="9"/>
      <c r="B124" s="9"/>
      <c r="C124" s="10"/>
      <c r="D124" s="24" t="s">
        <v>120</v>
      </c>
      <c r="E124" s="25">
        <v>2995.85</v>
      </c>
      <c r="F124" s="25">
        <v>0</v>
      </c>
      <c r="G124" s="25">
        <v>394356.02434999996</v>
      </c>
      <c r="H124" s="25">
        <v>0</v>
      </c>
      <c r="I124" s="25">
        <v>443642</v>
      </c>
      <c r="J124" s="26">
        <f t="shared" si="1"/>
        <v>840993.87434999994</v>
      </c>
      <c r="K124" s="19"/>
      <c r="L124" s="20"/>
      <c r="M124" s="20"/>
      <c r="N124" s="20"/>
      <c r="O124" s="20"/>
      <c r="P124" s="20"/>
    </row>
    <row r="125" spans="1:16" s="21" customFormat="1" ht="15.75" x14ac:dyDescent="0.25">
      <c r="A125" s="9"/>
      <c r="B125" s="9"/>
      <c r="C125" s="10"/>
      <c r="D125" s="24" t="s">
        <v>121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6">
        <f t="shared" si="1"/>
        <v>0</v>
      </c>
      <c r="K125" s="19"/>
      <c r="L125" s="20"/>
      <c r="M125" s="20"/>
      <c r="N125" s="20"/>
      <c r="O125" s="20"/>
      <c r="P125" s="20"/>
    </row>
    <row r="126" spans="1:16" s="21" customFormat="1" ht="15.75" x14ac:dyDescent="0.25">
      <c r="A126" s="9"/>
      <c r="B126" s="9"/>
      <c r="C126" s="10"/>
      <c r="D126" s="24" t="s">
        <v>122</v>
      </c>
      <c r="E126" s="25">
        <v>51.82</v>
      </c>
      <c r="F126" s="25">
        <v>0</v>
      </c>
      <c r="G126" s="25">
        <v>506204.87240000005</v>
      </c>
      <c r="H126" s="25">
        <v>0</v>
      </c>
      <c r="I126" s="25">
        <v>508457</v>
      </c>
      <c r="J126" s="26">
        <f t="shared" si="1"/>
        <v>1014713.6924000001</v>
      </c>
      <c r="K126" s="19"/>
      <c r="L126" s="20"/>
      <c r="M126" s="20"/>
      <c r="N126" s="20"/>
      <c r="O126" s="20"/>
      <c r="P126" s="20"/>
    </row>
    <row r="127" spans="1:16" s="21" customFormat="1" ht="15.75" x14ac:dyDescent="0.25">
      <c r="A127" s="9"/>
      <c r="B127" s="9"/>
      <c r="C127" s="10"/>
      <c r="D127" s="24" t="s">
        <v>123</v>
      </c>
      <c r="E127" s="25">
        <v>286708.68</v>
      </c>
      <c r="F127" s="25">
        <v>88020.578784158002</v>
      </c>
      <c r="G127" s="25">
        <v>419669.57199999999</v>
      </c>
      <c r="H127" s="25">
        <v>0</v>
      </c>
      <c r="I127" s="25">
        <v>245161</v>
      </c>
      <c r="J127" s="26">
        <f t="shared" si="1"/>
        <v>1039559.830784158</v>
      </c>
      <c r="K127" s="19"/>
      <c r="L127" s="20"/>
      <c r="M127" s="20"/>
      <c r="N127" s="20"/>
      <c r="O127" s="20"/>
      <c r="P127" s="20"/>
    </row>
    <row r="128" spans="1:16" s="21" customFormat="1" ht="15.75" x14ac:dyDescent="0.25">
      <c r="A128" s="9"/>
      <c r="B128" s="9"/>
      <c r="C128" s="10"/>
      <c r="D128" s="24" t="s">
        <v>124</v>
      </c>
      <c r="E128" s="25">
        <v>553756.17000000004</v>
      </c>
      <c r="F128" s="25">
        <v>274629.62184323196</v>
      </c>
      <c r="G128" s="25">
        <v>161929.44</v>
      </c>
      <c r="H128" s="25">
        <v>0</v>
      </c>
      <c r="I128" s="25">
        <v>230355</v>
      </c>
      <c r="J128" s="26">
        <f t="shared" si="1"/>
        <v>1220670.2318432319</v>
      </c>
      <c r="K128" s="19"/>
      <c r="L128" s="20"/>
      <c r="M128" s="20"/>
      <c r="N128" s="20"/>
      <c r="O128" s="20"/>
      <c r="P128" s="20"/>
    </row>
    <row r="129" spans="1:20" s="21" customFormat="1" ht="15.75" x14ac:dyDescent="0.25">
      <c r="A129" s="9"/>
      <c r="B129" s="9"/>
      <c r="C129" s="10"/>
      <c r="D129" s="24" t="s">
        <v>125</v>
      </c>
      <c r="E129" s="25">
        <v>0</v>
      </c>
      <c r="F129" s="25">
        <v>0</v>
      </c>
      <c r="G129" s="25">
        <v>2562</v>
      </c>
      <c r="H129" s="25">
        <v>0</v>
      </c>
      <c r="I129" s="25">
        <v>0</v>
      </c>
      <c r="J129" s="26">
        <f t="shared" si="1"/>
        <v>2562</v>
      </c>
      <c r="K129" s="19"/>
      <c r="L129" s="20"/>
      <c r="M129" s="20"/>
      <c r="N129" s="20"/>
      <c r="O129" s="20"/>
      <c r="P129" s="20"/>
    </row>
    <row r="130" spans="1:20" s="21" customFormat="1" ht="15.75" x14ac:dyDescent="0.25">
      <c r="A130" s="9"/>
      <c r="B130" s="9"/>
      <c r="C130" s="10"/>
      <c r="D130" s="24" t="s">
        <v>126</v>
      </c>
      <c r="E130" s="25">
        <v>64078.27</v>
      </c>
      <c r="F130" s="25">
        <v>74239.788027940027</v>
      </c>
      <c r="G130" s="25">
        <v>8090.36</v>
      </c>
      <c r="H130" s="25">
        <v>0</v>
      </c>
      <c r="I130" s="25">
        <v>0</v>
      </c>
      <c r="J130" s="26">
        <f t="shared" si="1"/>
        <v>146408.41802794</v>
      </c>
      <c r="K130" s="19"/>
      <c r="L130" s="20"/>
      <c r="M130" s="20"/>
      <c r="N130" s="20"/>
      <c r="O130" s="20"/>
      <c r="P130" s="20"/>
    </row>
    <row r="131" spans="1:20" s="21" customFormat="1" ht="15.75" x14ac:dyDescent="0.25">
      <c r="A131" s="9"/>
      <c r="B131" s="9"/>
      <c r="C131" s="10"/>
      <c r="D131" s="24" t="s">
        <v>127</v>
      </c>
      <c r="E131" s="25">
        <v>1196780.26</v>
      </c>
      <c r="F131" s="25">
        <v>1279666.9420212458</v>
      </c>
      <c r="G131" s="25">
        <v>867446.92299999995</v>
      </c>
      <c r="H131" s="25">
        <v>0</v>
      </c>
      <c r="I131" s="25">
        <v>351302</v>
      </c>
      <c r="J131" s="26">
        <f t="shared" si="1"/>
        <v>3695196.1250212458</v>
      </c>
      <c r="K131" s="19"/>
      <c r="L131" s="20"/>
      <c r="M131" s="20"/>
      <c r="N131" s="20"/>
      <c r="O131" s="20"/>
      <c r="P131" s="20"/>
    </row>
    <row r="132" spans="1:20" s="21" customFormat="1" ht="15.75" x14ac:dyDescent="0.25">
      <c r="A132" s="9"/>
      <c r="B132" s="9"/>
      <c r="C132" s="10"/>
      <c r="D132" s="24" t="s">
        <v>128</v>
      </c>
      <c r="E132" s="25">
        <v>315137.09999999998</v>
      </c>
      <c r="F132" s="25">
        <v>785159.58938519412</v>
      </c>
      <c r="G132" s="25">
        <v>103439.75</v>
      </c>
      <c r="H132" s="25">
        <v>0</v>
      </c>
      <c r="I132" s="25">
        <v>98822</v>
      </c>
      <c r="J132" s="26">
        <f t="shared" si="1"/>
        <v>1302558.4393851941</v>
      </c>
      <c r="K132" s="19"/>
      <c r="L132" s="20"/>
      <c r="M132" s="20"/>
      <c r="N132" s="20"/>
      <c r="O132" s="20"/>
      <c r="P132" s="20"/>
    </row>
    <row r="133" spans="1:20" s="21" customFormat="1" ht="15.75" x14ac:dyDescent="0.25">
      <c r="A133" s="9"/>
      <c r="B133" s="9"/>
      <c r="C133" s="10"/>
      <c r="D133" s="24" t="s">
        <v>129</v>
      </c>
      <c r="E133" s="25">
        <v>90267.71</v>
      </c>
      <c r="F133" s="25">
        <v>1.999999999998181E-2</v>
      </c>
      <c r="G133" s="25">
        <v>568327.03925000003</v>
      </c>
      <c r="H133" s="25">
        <v>0</v>
      </c>
      <c r="I133" s="25">
        <v>468130</v>
      </c>
      <c r="J133" s="26">
        <f t="shared" si="1"/>
        <v>1126724.7692499999</v>
      </c>
      <c r="K133" s="19"/>
      <c r="L133" s="20"/>
      <c r="M133" s="20"/>
      <c r="N133" s="20"/>
      <c r="O133" s="20"/>
      <c r="P133" s="20"/>
    </row>
    <row r="134" spans="1:20" s="21" customFormat="1" ht="15.75" x14ac:dyDescent="0.25">
      <c r="A134" s="9"/>
      <c r="B134" s="9"/>
      <c r="C134" s="10"/>
      <c r="D134" s="24" t="s">
        <v>130</v>
      </c>
      <c r="E134" s="25">
        <v>49714.42</v>
      </c>
      <c r="F134" s="25">
        <v>26487.833673241003</v>
      </c>
      <c r="G134" s="25">
        <v>8237.9500000000007</v>
      </c>
      <c r="H134" s="25">
        <v>0</v>
      </c>
      <c r="I134" s="25">
        <v>14809</v>
      </c>
      <c r="J134" s="26">
        <f t="shared" si="1"/>
        <v>99249.203673241005</v>
      </c>
      <c r="K134" s="19"/>
      <c r="L134" s="20"/>
      <c r="M134" s="20"/>
      <c r="N134" s="20"/>
      <c r="O134" s="20"/>
      <c r="P134" s="20"/>
    </row>
    <row r="135" spans="1:20" s="21" customFormat="1" ht="15.75" x14ac:dyDescent="0.25">
      <c r="A135" s="9"/>
      <c r="B135" s="9"/>
      <c r="C135" s="10"/>
      <c r="D135" s="24" t="s">
        <v>131</v>
      </c>
      <c r="E135" s="25">
        <v>156551.35</v>
      </c>
      <c r="F135" s="25">
        <v>489405.08505385206</v>
      </c>
      <c r="G135" s="25">
        <v>44210.32</v>
      </c>
      <c r="H135" s="25">
        <v>0</v>
      </c>
      <c r="I135" s="25">
        <v>209251</v>
      </c>
      <c r="J135" s="26">
        <f t="shared" si="1"/>
        <v>899417.75505385199</v>
      </c>
      <c r="K135" s="19"/>
      <c r="L135" s="20"/>
      <c r="M135" s="20"/>
      <c r="N135" s="20"/>
      <c r="O135" s="20"/>
      <c r="P135" s="20"/>
    </row>
    <row r="136" spans="1:20" s="21" customFormat="1" ht="15.75" x14ac:dyDescent="0.25">
      <c r="A136" s="9"/>
      <c r="B136" s="9"/>
      <c r="C136" s="10"/>
      <c r="D136" s="24" t="s">
        <v>132</v>
      </c>
      <c r="E136" s="25">
        <v>553222.26</v>
      </c>
      <c r="F136" s="25">
        <v>591510.17866268405</v>
      </c>
      <c r="G136" s="25">
        <v>200323.89</v>
      </c>
      <c r="H136" s="25">
        <v>0</v>
      </c>
      <c r="I136" s="25">
        <v>151796</v>
      </c>
      <c r="J136" s="26">
        <f t="shared" si="1"/>
        <v>1496852.3286626842</v>
      </c>
      <c r="K136" s="19"/>
      <c r="L136" s="20"/>
      <c r="M136" s="20"/>
      <c r="N136" s="20"/>
      <c r="O136" s="20"/>
      <c r="P136" s="20"/>
    </row>
    <row r="137" spans="1:20" s="21" customFormat="1" ht="15.75" x14ac:dyDescent="0.25">
      <c r="A137" s="9"/>
      <c r="B137" s="9"/>
      <c r="C137" s="10"/>
      <c r="D137" s="24" t="s">
        <v>133</v>
      </c>
      <c r="E137" s="25">
        <v>1122582.58</v>
      </c>
      <c r="F137" s="25">
        <v>993771.08001695597</v>
      </c>
      <c r="G137" s="25">
        <v>552551.68859999999</v>
      </c>
      <c r="H137" s="25">
        <v>0</v>
      </c>
      <c r="I137" s="25">
        <v>230654</v>
      </c>
      <c r="J137" s="26">
        <f t="shared" si="1"/>
        <v>2899559.3486169558</v>
      </c>
      <c r="K137" s="19"/>
      <c r="L137" s="20"/>
      <c r="M137" s="20"/>
      <c r="N137" s="20"/>
      <c r="O137" s="20"/>
      <c r="P137" s="20"/>
    </row>
    <row r="138" spans="1:20" s="21" customFormat="1" ht="15.75" x14ac:dyDescent="0.25">
      <c r="A138" s="9"/>
      <c r="B138" s="9"/>
      <c r="C138" s="10"/>
      <c r="D138" s="24" t="s">
        <v>134</v>
      </c>
      <c r="E138" s="25">
        <v>0</v>
      </c>
      <c r="F138" s="25">
        <v>0</v>
      </c>
      <c r="G138" s="25">
        <v>860955.61289999995</v>
      </c>
      <c r="H138" s="25">
        <v>0</v>
      </c>
      <c r="I138" s="25">
        <v>914245</v>
      </c>
      <c r="J138" s="26">
        <f t="shared" si="1"/>
        <v>1775200.6129000001</v>
      </c>
      <c r="K138" s="19"/>
      <c r="L138" s="20"/>
      <c r="M138" s="20"/>
      <c r="N138" s="20"/>
      <c r="O138" s="20"/>
      <c r="P138" s="20"/>
    </row>
    <row r="139" spans="1:20" s="21" customFormat="1" ht="15.75" x14ac:dyDescent="0.25">
      <c r="A139" s="9"/>
      <c r="B139" s="9"/>
      <c r="C139" s="10"/>
      <c r="D139" s="24" t="s">
        <v>135</v>
      </c>
      <c r="E139" s="25">
        <v>114472.6</v>
      </c>
      <c r="F139" s="25">
        <v>139248.80150505001</v>
      </c>
      <c r="G139" s="25">
        <v>20046.52</v>
      </c>
      <c r="H139" s="25">
        <v>0</v>
      </c>
      <c r="I139" s="25">
        <v>98381</v>
      </c>
      <c r="J139" s="26">
        <f t="shared" ref="J139:J144" si="2">SUM(E139:I139)</f>
        <v>372148.92150505004</v>
      </c>
      <c r="K139" s="19"/>
      <c r="L139" s="20"/>
      <c r="M139" s="20"/>
      <c r="N139" s="20"/>
      <c r="O139" s="20"/>
      <c r="P139" s="20"/>
    </row>
    <row r="140" spans="1:20" s="21" customFormat="1" ht="15.75" x14ac:dyDescent="0.25">
      <c r="A140" s="9"/>
      <c r="B140" s="9"/>
      <c r="C140" s="10"/>
      <c r="D140" s="24" t="s">
        <v>136</v>
      </c>
      <c r="E140" s="25">
        <v>532091.31000000006</v>
      </c>
      <c r="F140" s="25">
        <v>987608.91743809823</v>
      </c>
      <c r="G140" s="25">
        <v>113662.87</v>
      </c>
      <c r="H140" s="25">
        <v>0</v>
      </c>
      <c r="I140" s="25">
        <v>88925</v>
      </c>
      <c r="J140" s="26">
        <f t="shared" si="2"/>
        <v>1722288.0974380984</v>
      </c>
      <c r="K140" s="19"/>
      <c r="L140" s="20"/>
      <c r="M140" s="20"/>
      <c r="N140" s="20"/>
      <c r="O140" s="20"/>
      <c r="P140" s="20"/>
    </row>
    <row r="141" spans="1:20" s="21" customFormat="1" ht="15.75" x14ac:dyDescent="0.25">
      <c r="A141" s="9"/>
      <c r="B141" s="9"/>
      <c r="C141" s="10"/>
      <c r="D141" s="24" t="s">
        <v>137</v>
      </c>
      <c r="E141" s="25">
        <v>0</v>
      </c>
      <c r="F141" s="25">
        <v>0</v>
      </c>
      <c r="G141" s="25">
        <v>1105975.83</v>
      </c>
      <c r="H141" s="25">
        <v>0</v>
      </c>
      <c r="I141" s="25">
        <v>1803865</v>
      </c>
      <c r="J141" s="26">
        <f t="shared" si="2"/>
        <v>2909840.83</v>
      </c>
      <c r="K141" s="19"/>
      <c r="L141" s="20"/>
      <c r="M141" s="20"/>
      <c r="N141" s="20"/>
      <c r="O141" s="20"/>
      <c r="P141" s="20"/>
    </row>
    <row r="142" spans="1:20" s="21" customFormat="1" ht="15.75" x14ac:dyDescent="0.25">
      <c r="A142" s="9"/>
      <c r="B142" s="9"/>
      <c r="C142" s="10"/>
      <c r="D142" s="24" t="s">
        <v>138</v>
      </c>
      <c r="E142" s="25">
        <v>3546.22</v>
      </c>
      <c r="F142" s="25">
        <v>0</v>
      </c>
      <c r="G142" s="25">
        <v>94758.68</v>
      </c>
      <c r="H142" s="25">
        <v>0</v>
      </c>
      <c r="I142" s="25">
        <v>127878</v>
      </c>
      <c r="J142" s="26">
        <f t="shared" si="2"/>
        <v>226182.9</v>
      </c>
      <c r="K142" s="19"/>
      <c r="L142" s="20"/>
      <c r="M142" s="20"/>
      <c r="N142" s="20"/>
      <c r="O142" s="20"/>
      <c r="P142" s="20"/>
    </row>
    <row r="143" spans="1:20" s="21" customFormat="1" ht="15.75" x14ac:dyDescent="0.25">
      <c r="A143" s="9"/>
      <c r="B143" s="9"/>
      <c r="C143" s="10"/>
      <c r="D143" s="24" t="s">
        <v>139</v>
      </c>
      <c r="E143" s="25">
        <v>124630.48</v>
      </c>
      <c r="F143" s="25">
        <v>912791.90889623389</v>
      </c>
      <c r="G143" s="25">
        <v>34727.449999999997</v>
      </c>
      <c r="H143" s="25">
        <v>0</v>
      </c>
      <c r="I143" s="25">
        <v>172492</v>
      </c>
      <c r="J143" s="26">
        <f t="shared" si="2"/>
        <v>1244641.8388962338</v>
      </c>
      <c r="K143" s="19"/>
      <c r="L143" s="20"/>
      <c r="M143" s="20"/>
      <c r="N143" s="20"/>
      <c r="O143" s="20"/>
      <c r="P143" s="20"/>
    </row>
    <row r="144" spans="1:20" s="21" customFormat="1" ht="15.75" x14ac:dyDescent="0.25">
      <c r="A144" s="9"/>
      <c r="B144" s="9"/>
      <c r="C144" s="10"/>
      <c r="D144" s="24" t="s">
        <v>140</v>
      </c>
      <c r="E144" s="25">
        <v>316029.15000000002</v>
      </c>
      <c r="F144" s="25">
        <v>110907.85043702801</v>
      </c>
      <c r="G144" s="25">
        <v>340932.83050000004</v>
      </c>
      <c r="H144" s="25">
        <v>0</v>
      </c>
      <c r="I144" s="25">
        <v>427973</v>
      </c>
      <c r="J144" s="26">
        <f t="shared" si="2"/>
        <v>1195842.8309370279</v>
      </c>
      <c r="K144" s="19"/>
      <c r="L144" s="20"/>
      <c r="M144" s="20"/>
      <c r="N144" s="20"/>
      <c r="O144" s="20"/>
      <c r="P144" s="20"/>
      <c r="Q144" s="22"/>
      <c r="R144" s="22"/>
      <c r="S144" s="22"/>
      <c r="T144" s="22"/>
    </row>
    <row r="145" spans="3:12" ht="24.75" customHeight="1" x14ac:dyDescent="0.2">
      <c r="C145" s="11"/>
      <c r="D145" s="27" t="s">
        <v>148</v>
      </c>
      <c r="E145" s="28">
        <f t="shared" ref="E145:J145" si="3">SUM(E10:E144)</f>
        <v>42692463.849999994</v>
      </c>
      <c r="F145" s="28">
        <f t="shared" si="3"/>
        <v>46070508.47820431</v>
      </c>
      <c r="G145" s="28">
        <f t="shared" si="3"/>
        <v>38704030.515250005</v>
      </c>
      <c r="H145" s="28">
        <f t="shared" si="3"/>
        <v>0</v>
      </c>
      <c r="I145" s="28">
        <f t="shared" si="3"/>
        <v>39874505</v>
      </c>
      <c r="J145" s="28">
        <f t="shared" si="3"/>
        <v>167341507.84345436</v>
      </c>
      <c r="K145" s="16"/>
      <c r="L145" s="17"/>
    </row>
    <row r="146" spans="3:12" x14ac:dyDescent="0.2">
      <c r="E146" s="18"/>
      <c r="F146" s="18"/>
      <c r="G146" s="18"/>
      <c r="H146" s="18"/>
      <c r="I146" s="18"/>
      <c r="J146" s="18"/>
    </row>
    <row r="147" spans="3:12" x14ac:dyDescent="0.2">
      <c r="E147" s="12"/>
      <c r="F147" s="12"/>
      <c r="G147" s="12"/>
      <c r="H147" s="12"/>
      <c r="I147" s="12"/>
      <c r="J147" s="12"/>
    </row>
    <row r="148" spans="3:12" x14ac:dyDescent="0.2">
      <c r="J148" s="18"/>
    </row>
    <row r="149" spans="3:12" x14ac:dyDescent="0.2">
      <c r="E149" s="13"/>
      <c r="F149" s="13"/>
      <c r="G149" s="13"/>
      <c r="H149" s="13"/>
      <c r="I149" s="13"/>
      <c r="J149" s="13"/>
    </row>
  </sheetData>
  <mergeCells count="3">
    <mergeCell ref="D8:D9"/>
    <mergeCell ref="E8:J8"/>
    <mergeCell ref="D2:J2"/>
  </mergeCells>
  <printOptions horizontalCentered="1"/>
  <pageMargins left="0" right="0" top="0.19685039370078741" bottom="0.43307086614173229" header="0.15748031496062992" footer="0"/>
  <pageSetup paperSize="9" scale="76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T149"/>
  <sheetViews>
    <sheetView showGridLines="0" zoomScale="80" workbookViewId="0">
      <pane xSplit="4" ySplit="9" topLeftCell="E10" activePane="bottomRight" state="frozen"/>
      <selection activeCell="J2" sqref="J2"/>
      <selection pane="topRight" activeCell="J2" sqref="J2"/>
      <selection pane="bottomLeft" activeCell="J2" sqref="J2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5" width="20.6640625" style="2" customWidth="1"/>
    <col min="6" max="6" width="17.6640625" style="2" customWidth="1"/>
    <col min="7" max="7" width="20.33203125" style="2" customWidth="1"/>
    <col min="8" max="8" width="19.5" style="2" customWidth="1"/>
    <col min="9" max="9" width="19.5" style="2" hidden="1" customWidth="1"/>
    <col min="10" max="10" width="23.33203125" style="2" bestFit="1" customWidth="1"/>
    <col min="11" max="11" width="21.33203125" customWidth="1"/>
    <col min="12" max="13" width="12" style="2"/>
    <col min="14" max="14" width="13.33203125" style="2" bestFit="1" customWidth="1"/>
    <col min="15" max="16384" width="12" style="2"/>
  </cols>
  <sheetData>
    <row r="1" spans="1:16" ht="18.75" customHeight="1" x14ac:dyDescent="0.2"/>
    <row r="2" spans="1:16" ht="33" customHeight="1" x14ac:dyDescent="0.2">
      <c r="D2" s="33" t="s">
        <v>181</v>
      </c>
      <c r="E2" s="33"/>
      <c r="F2" s="33"/>
      <c r="G2" s="33"/>
      <c r="H2" s="33"/>
      <c r="I2" s="33"/>
      <c r="J2" s="33"/>
    </row>
    <row r="3" spans="1:16" ht="11.25" customHeight="1" x14ac:dyDescent="0.2">
      <c r="D3" s="3"/>
      <c r="E3" s="3"/>
      <c r="F3" s="3"/>
      <c r="G3" s="3"/>
      <c r="H3" s="3"/>
      <c r="I3" s="3"/>
      <c r="J3" s="3"/>
    </row>
    <row r="4" spans="1:16" x14ac:dyDescent="0.2">
      <c r="D4" s="3"/>
      <c r="E4" s="3"/>
      <c r="F4" s="3"/>
      <c r="G4" s="3"/>
      <c r="H4" s="3"/>
      <c r="I4" s="3"/>
      <c r="J4" s="3"/>
    </row>
    <row r="5" spans="1:16" ht="20.25" x14ac:dyDescent="0.3">
      <c r="D5" s="4" t="s">
        <v>0</v>
      </c>
      <c r="E5" s="3"/>
      <c r="F5" s="3"/>
      <c r="G5" s="3"/>
      <c r="H5" s="3"/>
      <c r="I5" s="3"/>
      <c r="J5" s="3"/>
    </row>
    <row r="6" spans="1:16" ht="20.25" x14ac:dyDescent="0.3">
      <c r="D6" s="4" t="s">
        <v>163</v>
      </c>
      <c r="E6" s="3"/>
      <c r="F6" s="3"/>
      <c r="G6" s="3"/>
      <c r="H6" s="3"/>
      <c r="I6" s="3"/>
      <c r="J6" s="3"/>
    </row>
    <row r="7" spans="1:16" ht="12.75" customHeight="1" x14ac:dyDescent="0.25">
      <c r="D7" s="5"/>
      <c r="E7" s="6"/>
      <c r="F7" s="6"/>
      <c r="G7" s="6"/>
      <c r="H7" s="6"/>
      <c r="I7" s="6"/>
      <c r="J7" s="7" t="s">
        <v>1</v>
      </c>
    </row>
    <row r="8" spans="1:16" ht="18.75" customHeight="1" x14ac:dyDescent="0.2">
      <c r="D8" s="30" t="s">
        <v>2</v>
      </c>
      <c r="E8" s="31" t="s">
        <v>164</v>
      </c>
      <c r="F8" s="32"/>
      <c r="G8" s="32"/>
      <c r="H8" s="32"/>
      <c r="I8" s="32"/>
      <c r="J8" s="32"/>
    </row>
    <row r="9" spans="1:16" ht="60" customHeight="1" x14ac:dyDescent="0.2">
      <c r="A9" s="8"/>
      <c r="B9" s="8"/>
      <c r="C9" s="8"/>
      <c r="D9" s="30"/>
      <c r="E9" s="23" t="s">
        <v>3</v>
      </c>
      <c r="F9" s="23" t="s">
        <v>4</v>
      </c>
      <c r="G9" s="23" t="s">
        <v>5</v>
      </c>
      <c r="H9" s="23" t="s">
        <v>144</v>
      </c>
      <c r="I9" s="23" t="s">
        <v>145</v>
      </c>
      <c r="J9" s="23" t="s">
        <v>176</v>
      </c>
      <c r="K9" s="14"/>
      <c r="L9" s="15"/>
      <c r="M9" s="15"/>
      <c r="N9" s="15"/>
      <c r="O9" s="15"/>
    </row>
    <row r="10" spans="1:16" s="21" customFormat="1" ht="15.75" x14ac:dyDescent="0.25">
      <c r="A10" s="9"/>
      <c r="B10" s="9"/>
      <c r="C10" s="10"/>
      <c r="D10" s="24" t="s">
        <v>6</v>
      </c>
      <c r="E10" s="25">
        <v>565445.65</v>
      </c>
      <c r="F10" s="25">
        <v>3574646.3992022164</v>
      </c>
      <c r="G10" s="25">
        <v>265652.82999999996</v>
      </c>
      <c r="H10" s="25">
        <v>0</v>
      </c>
      <c r="I10" s="25">
        <v>0</v>
      </c>
      <c r="J10" s="26">
        <f>SUM(E10:I10)</f>
        <v>4405744.8792022159</v>
      </c>
      <c r="K10" s="19"/>
      <c r="L10" s="20"/>
      <c r="M10" s="20"/>
      <c r="N10" s="20"/>
      <c r="O10" s="20"/>
      <c r="P10" s="20"/>
    </row>
    <row r="11" spans="1:16" s="21" customFormat="1" ht="15.75" x14ac:dyDescent="0.25">
      <c r="A11" s="9"/>
      <c r="B11" s="9"/>
      <c r="C11" s="10"/>
      <c r="D11" s="24" t="s">
        <v>7</v>
      </c>
      <c r="E11" s="25">
        <v>2665664.0900000003</v>
      </c>
      <c r="F11" s="25">
        <v>2006365.647237598</v>
      </c>
      <c r="G11" s="25">
        <v>269904.73000000004</v>
      </c>
      <c r="H11" s="25">
        <v>0</v>
      </c>
      <c r="I11" s="25">
        <v>0</v>
      </c>
      <c r="J11" s="26">
        <f t="shared" ref="J11:J74" si="0">SUM(E11:I11)</f>
        <v>4941934.4672375992</v>
      </c>
      <c r="K11" s="19"/>
      <c r="L11" s="20"/>
      <c r="M11" s="20"/>
      <c r="N11" s="20"/>
      <c r="O11" s="20"/>
      <c r="P11" s="20"/>
    </row>
    <row r="12" spans="1:16" s="21" customFormat="1" ht="15.75" x14ac:dyDescent="0.25">
      <c r="A12" s="9"/>
      <c r="B12" s="9"/>
      <c r="C12" s="10"/>
      <c r="D12" s="24" t="s">
        <v>8</v>
      </c>
      <c r="E12" s="25">
        <v>2520139.4900000002</v>
      </c>
      <c r="F12" s="25">
        <v>727370.67345592706</v>
      </c>
      <c r="G12" s="25">
        <v>190081.41999999998</v>
      </c>
      <c r="H12" s="25">
        <v>0</v>
      </c>
      <c r="I12" s="25">
        <v>0</v>
      </c>
      <c r="J12" s="26">
        <f t="shared" si="0"/>
        <v>3437591.5834559272</v>
      </c>
      <c r="K12" s="19"/>
      <c r="L12" s="20"/>
      <c r="M12" s="20"/>
      <c r="N12" s="20"/>
      <c r="O12" s="20"/>
      <c r="P12" s="20"/>
    </row>
    <row r="13" spans="1:16" s="21" customFormat="1" ht="15.75" x14ac:dyDescent="0.25">
      <c r="A13" s="9"/>
      <c r="B13" s="9"/>
      <c r="C13" s="10"/>
      <c r="D13" s="24" t="s">
        <v>9</v>
      </c>
      <c r="E13" s="25">
        <v>481210.65</v>
      </c>
      <c r="F13" s="25">
        <v>19248.134227054001</v>
      </c>
      <c r="G13" s="25">
        <v>2527322.6999999997</v>
      </c>
      <c r="H13" s="25">
        <v>0</v>
      </c>
      <c r="I13" s="25">
        <v>0</v>
      </c>
      <c r="J13" s="26">
        <f t="shared" si="0"/>
        <v>3027781.4842270538</v>
      </c>
      <c r="K13" s="19"/>
      <c r="L13" s="20"/>
      <c r="M13" s="20"/>
      <c r="N13" s="20"/>
      <c r="O13" s="20"/>
      <c r="P13" s="20"/>
    </row>
    <row r="14" spans="1:16" s="21" customFormat="1" ht="15.75" x14ac:dyDescent="0.25">
      <c r="A14" s="9"/>
      <c r="B14" s="9"/>
      <c r="C14" s="10"/>
      <c r="D14" s="24" t="s">
        <v>10</v>
      </c>
      <c r="E14" s="25">
        <v>3835510.8900000006</v>
      </c>
      <c r="F14" s="25">
        <v>808196.57782937505</v>
      </c>
      <c r="G14" s="25">
        <v>305051.33</v>
      </c>
      <c r="H14" s="25">
        <v>0</v>
      </c>
      <c r="I14" s="25">
        <v>0</v>
      </c>
      <c r="J14" s="26">
        <f t="shared" si="0"/>
        <v>4948758.7978293756</v>
      </c>
      <c r="K14" s="19"/>
      <c r="L14" s="20"/>
      <c r="M14" s="20"/>
      <c r="N14" s="20"/>
      <c r="O14" s="20"/>
      <c r="P14" s="20"/>
    </row>
    <row r="15" spans="1:16" s="21" customFormat="1" ht="15.75" x14ac:dyDescent="0.25">
      <c r="A15" s="9"/>
      <c r="B15" s="9"/>
      <c r="C15" s="10"/>
      <c r="D15" s="24" t="s">
        <v>11</v>
      </c>
      <c r="E15" s="25">
        <v>23100.19</v>
      </c>
      <c r="F15" s="25">
        <v>4493.9631959630005</v>
      </c>
      <c r="G15" s="25">
        <v>2927937.84</v>
      </c>
      <c r="H15" s="25">
        <v>0</v>
      </c>
      <c r="I15" s="25">
        <v>0</v>
      </c>
      <c r="J15" s="26">
        <f t="shared" si="0"/>
        <v>2955531.9931959626</v>
      </c>
      <c r="K15" s="19"/>
      <c r="L15" s="20"/>
      <c r="M15" s="20"/>
      <c r="N15" s="20"/>
      <c r="O15" s="20"/>
      <c r="P15" s="20"/>
    </row>
    <row r="16" spans="1:16" s="21" customFormat="1" ht="15.75" x14ac:dyDescent="0.25">
      <c r="A16" s="9"/>
      <c r="B16" s="9"/>
      <c r="C16" s="10"/>
      <c r="D16" s="24" t="s">
        <v>12</v>
      </c>
      <c r="E16" s="25">
        <v>3108944.62</v>
      </c>
      <c r="F16" s="25">
        <v>3853672.2992443461</v>
      </c>
      <c r="G16" s="25">
        <v>469431.42000000004</v>
      </c>
      <c r="H16" s="25">
        <v>0</v>
      </c>
      <c r="I16" s="25">
        <v>0</v>
      </c>
      <c r="J16" s="26">
        <f t="shared" si="0"/>
        <v>7432048.3392443461</v>
      </c>
      <c r="K16" s="19"/>
      <c r="L16" s="20"/>
      <c r="M16" s="20"/>
      <c r="N16" s="20"/>
      <c r="O16" s="20"/>
      <c r="P16" s="20"/>
    </row>
    <row r="17" spans="1:16" s="21" customFormat="1" ht="15.75" x14ac:dyDescent="0.25">
      <c r="A17" s="9"/>
      <c r="B17" s="9"/>
      <c r="C17" s="10"/>
      <c r="D17" s="24" t="s">
        <v>13</v>
      </c>
      <c r="E17" s="25">
        <v>6635465.4200000009</v>
      </c>
      <c r="F17" s="25">
        <v>3540660.2873853897</v>
      </c>
      <c r="G17" s="25">
        <v>1149706.8699999999</v>
      </c>
      <c r="H17" s="25">
        <v>0</v>
      </c>
      <c r="I17" s="25">
        <v>0</v>
      </c>
      <c r="J17" s="26">
        <f t="shared" si="0"/>
        <v>11325832.57738539</v>
      </c>
      <c r="K17" s="19"/>
      <c r="L17" s="20"/>
      <c r="M17" s="20"/>
      <c r="N17" s="20"/>
      <c r="O17" s="20"/>
      <c r="P17" s="20"/>
    </row>
    <row r="18" spans="1:16" s="21" customFormat="1" ht="15.75" x14ac:dyDescent="0.25">
      <c r="A18" s="9"/>
      <c r="B18" s="9"/>
      <c r="C18" s="10"/>
      <c r="D18" s="24" t="s">
        <v>14</v>
      </c>
      <c r="E18" s="25">
        <v>484997.13000000006</v>
      </c>
      <c r="F18" s="25">
        <v>288641.70558784297</v>
      </c>
      <c r="G18" s="25">
        <v>4699323.669999999</v>
      </c>
      <c r="H18" s="25">
        <v>0</v>
      </c>
      <c r="I18" s="25">
        <v>0</v>
      </c>
      <c r="J18" s="26">
        <f t="shared" si="0"/>
        <v>5472962.5055878423</v>
      </c>
      <c r="K18" s="19"/>
      <c r="L18" s="20"/>
      <c r="M18" s="20"/>
      <c r="N18" s="20"/>
      <c r="O18" s="20"/>
      <c r="P18" s="20"/>
    </row>
    <row r="19" spans="1:16" s="21" customFormat="1" ht="15.75" x14ac:dyDescent="0.25">
      <c r="A19" s="9"/>
      <c r="B19" s="9"/>
      <c r="C19" s="10"/>
      <c r="D19" s="24" t="s">
        <v>15</v>
      </c>
      <c r="E19" s="25">
        <v>7514209.7699999996</v>
      </c>
      <c r="F19" s="25">
        <v>2754917.0024002031</v>
      </c>
      <c r="G19" s="25">
        <v>744906.75</v>
      </c>
      <c r="H19" s="25">
        <v>0</v>
      </c>
      <c r="I19" s="25">
        <v>0</v>
      </c>
      <c r="J19" s="26">
        <f t="shared" si="0"/>
        <v>11014033.522400202</v>
      </c>
      <c r="K19" s="19"/>
      <c r="L19" s="20"/>
      <c r="M19" s="20"/>
      <c r="N19" s="20"/>
      <c r="O19" s="20"/>
      <c r="P19" s="20"/>
    </row>
    <row r="20" spans="1:16" s="21" customFormat="1" ht="15.75" x14ac:dyDescent="0.25">
      <c r="A20" s="9"/>
      <c r="B20" s="9"/>
      <c r="C20" s="10"/>
      <c r="D20" s="24" t="s">
        <v>16</v>
      </c>
      <c r="E20" s="25">
        <v>2794744.71</v>
      </c>
      <c r="F20" s="25">
        <v>721604.09912245313</v>
      </c>
      <c r="G20" s="25">
        <v>365404.03</v>
      </c>
      <c r="H20" s="25">
        <v>0</v>
      </c>
      <c r="I20" s="25">
        <v>0</v>
      </c>
      <c r="J20" s="26">
        <f t="shared" si="0"/>
        <v>3881752.8391224528</v>
      </c>
      <c r="K20" s="19"/>
      <c r="L20" s="20"/>
      <c r="M20" s="20"/>
      <c r="N20" s="20"/>
      <c r="O20" s="20"/>
      <c r="P20" s="20"/>
    </row>
    <row r="21" spans="1:16" s="21" customFormat="1" ht="15.75" x14ac:dyDescent="0.25">
      <c r="A21" s="9"/>
      <c r="B21" s="9"/>
      <c r="C21" s="10"/>
      <c r="D21" s="24" t="s">
        <v>17</v>
      </c>
      <c r="E21" s="25">
        <v>3656236.5200000005</v>
      </c>
      <c r="F21" s="25">
        <v>3295637.0222957139</v>
      </c>
      <c r="G21" s="25">
        <v>338365.77</v>
      </c>
      <c r="H21" s="25">
        <v>0</v>
      </c>
      <c r="I21" s="25">
        <v>0</v>
      </c>
      <c r="J21" s="26">
        <f t="shared" si="0"/>
        <v>7290239.3122957144</v>
      </c>
      <c r="K21" s="19"/>
      <c r="L21" s="20"/>
      <c r="M21" s="20"/>
      <c r="N21" s="20"/>
      <c r="O21" s="20"/>
      <c r="P21" s="20"/>
    </row>
    <row r="22" spans="1:16" s="21" customFormat="1" ht="15.75" x14ac:dyDescent="0.25">
      <c r="A22" s="9"/>
      <c r="B22" s="9"/>
      <c r="C22" s="10"/>
      <c r="D22" s="24" t="s">
        <v>18</v>
      </c>
      <c r="E22" s="25">
        <v>170566.63</v>
      </c>
      <c r="F22" s="25">
        <v>141115.529329632</v>
      </c>
      <c r="G22" s="25">
        <v>1649965.85</v>
      </c>
      <c r="H22" s="25">
        <v>0</v>
      </c>
      <c r="I22" s="25">
        <v>0</v>
      </c>
      <c r="J22" s="26">
        <f t="shared" si="0"/>
        <v>1961648.0093296322</v>
      </c>
      <c r="K22" s="19"/>
      <c r="L22" s="20"/>
      <c r="M22" s="20"/>
      <c r="N22" s="20"/>
      <c r="O22" s="20"/>
      <c r="P22" s="20"/>
    </row>
    <row r="23" spans="1:16" s="21" customFormat="1" ht="15.75" x14ac:dyDescent="0.25">
      <c r="A23" s="9"/>
      <c r="B23" s="9"/>
      <c r="C23" s="10"/>
      <c r="D23" s="24" t="s">
        <v>19</v>
      </c>
      <c r="E23" s="25">
        <v>147180.57</v>
      </c>
      <c r="F23" s="25">
        <v>52590.173448777001</v>
      </c>
      <c r="G23" s="25">
        <v>666067.81999999983</v>
      </c>
      <c r="H23" s="25">
        <v>0</v>
      </c>
      <c r="I23" s="25">
        <v>0</v>
      </c>
      <c r="J23" s="26">
        <f t="shared" si="0"/>
        <v>865838.56344877684</v>
      </c>
      <c r="K23" s="19"/>
      <c r="L23" s="20"/>
      <c r="M23" s="20"/>
      <c r="N23" s="20"/>
      <c r="O23" s="20"/>
      <c r="P23" s="20"/>
    </row>
    <row r="24" spans="1:16" s="21" customFormat="1" ht="15.75" x14ac:dyDescent="0.25">
      <c r="A24" s="9"/>
      <c r="B24" s="9"/>
      <c r="C24" s="10"/>
      <c r="D24" s="24" t="s">
        <v>20</v>
      </c>
      <c r="E24" s="25">
        <v>3336350.63</v>
      </c>
      <c r="F24" s="25">
        <v>2021119.8182686893</v>
      </c>
      <c r="G24" s="25">
        <v>707501.84</v>
      </c>
      <c r="H24" s="25">
        <v>0</v>
      </c>
      <c r="I24" s="25">
        <v>0</v>
      </c>
      <c r="J24" s="26">
        <f t="shared" si="0"/>
        <v>6064972.2882686891</v>
      </c>
      <c r="K24" s="19"/>
      <c r="L24" s="20"/>
      <c r="M24" s="20"/>
      <c r="N24" s="20"/>
      <c r="O24" s="20"/>
      <c r="P24" s="20"/>
    </row>
    <row r="25" spans="1:16" s="21" customFormat="1" ht="15.75" x14ac:dyDescent="0.25">
      <c r="A25" s="9"/>
      <c r="B25" s="9"/>
      <c r="C25" s="10"/>
      <c r="D25" s="24" t="s">
        <v>21</v>
      </c>
      <c r="E25" s="25">
        <v>3422188.1799999997</v>
      </c>
      <c r="F25" s="25">
        <v>1500936.7371790602</v>
      </c>
      <c r="G25" s="25">
        <v>697344.23</v>
      </c>
      <c r="H25" s="25">
        <v>0</v>
      </c>
      <c r="I25" s="25">
        <v>0</v>
      </c>
      <c r="J25" s="26">
        <f t="shared" si="0"/>
        <v>5620469.1471790597</v>
      </c>
      <c r="K25" s="19"/>
      <c r="L25" s="20"/>
      <c r="M25" s="20"/>
      <c r="N25" s="20"/>
      <c r="O25" s="20"/>
      <c r="P25" s="20"/>
    </row>
    <row r="26" spans="1:16" s="21" customFormat="1" ht="15.75" x14ac:dyDescent="0.25">
      <c r="A26" s="9"/>
      <c r="B26" s="9"/>
      <c r="C26" s="10"/>
      <c r="D26" s="24" t="s">
        <v>22</v>
      </c>
      <c r="E26" s="25">
        <v>1231733.31</v>
      </c>
      <c r="F26" s="25">
        <v>859514.46983495005</v>
      </c>
      <c r="G26" s="25">
        <v>285240.94999999995</v>
      </c>
      <c r="H26" s="25">
        <v>0</v>
      </c>
      <c r="I26" s="25">
        <v>0</v>
      </c>
      <c r="J26" s="26">
        <f t="shared" si="0"/>
        <v>2376488.7298349501</v>
      </c>
      <c r="K26" s="19"/>
      <c r="L26" s="20"/>
      <c r="M26" s="20"/>
      <c r="N26" s="20"/>
      <c r="O26" s="20"/>
      <c r="P26" s="20"/>
    </row>
    <row r="27" spans="1:16" s="21" customFormat="1" ht="15.75" x14ac:dyDescent="0.25">
      <c r="A27" s="9"/>
      <c r="B27" s="9"/>
      <c r="C27" s="10"/>
      <c r="D27" s="24" t="s">
        <v>23</v>
      </c>
      <c r="E27" s="25">
        <v>1207841.55</v>
      </c>
      <c r="F27" s="25">
        <v>121867.39510257801</v>
      </c>
      <c r="G27" s="25">
        <v>850171.95000000019</v>
      </c>
      <c r="H27" s="25">
        <v>0</v>
      </c>
      <c r="I27" s="25">
        <v>0</v>
      </c>
      <c r="J27" s="26">
        <f t="shared" si="0"/>
        <v>2179880.8951025782</v>
      </c>
      <c r="K27" s="19"/>
      <c r="L27" s="20"/>
      <c r="M27" s="20"/>
      <c r="N27" s="20"/>
      <c r="O27" s="20"/>
      <c r="P27" s="20"/>
    </row>
    <row r="28" spans="1:16" s="21" customFormat="1" ht="15.75" x14ac:dyDescent="0.25">
      <c r="A28" s="9"/>
      <c r="B28" s="9"/>
      <c r="C28" s="10"/>
      <c r="D28" s="24" t="s">
        <v>24</v>
      </c>
      <c r="E28" s="25">
        <v>1309431.2800000003</v>
      </c>
      <c r="F28" s="25">
        <v>660670.40157116414</v>
      </c>
      <c r="G28" s="25">
        <v>492041.19000000006</v>
      </c>
      <c r="H28" s="25">
        <v>0</v>
      </c>
      <c r="I28" s="25">
        <v>0</v>
      </c>
      <c r="J28" s="26">
        <f t="shared" si="0"/>
        <v>2462142.8715711646</v>
      </c>
      <c r="K28" s="19"/>
      <c r="L28" s="20"/>
      <c r="M28" s="20"/>
      <c r="N28" s="20"/>
      <c r="O28" s="20"/>
      <c r="P28" s="20"/>
    </row>
    <row r="29" spans="1:16" s="21" customFormat="1" ht="15.75" x14ac:dyDescent="0.25">
      <c r="A29" s="9"/>
      <c r="B29" s="9"/>
      <c r="C29" s="10"/>
      <c r="D29" s="24" t="s">
        <v>25</v>
      </c>
      <c r="E29" s="25">
        <v>1487191.07</v>
      </c>
      <c r="F29" s="25">
        <v>391260.96646336699</v>
      </c>
      <c r="G29" s="25">
        <v>254763.36000000002</v>
      </c>
      <c r="H29" s="25">
        <v>0</v>
      </c>
      <c r="I29" s="25">
        <v>0</v>
      </c>
      <c r="J29" s="26">
        <f t="shared" si="0"/>
        <v>2133215.3964633672</v>
      </c>
      <c r="K29" s="19"/>
      <c r="L29" s="20"/>
      <c r="M29" s="20"/>
      <c r="N29" s="20"/>
      <c r="O29" s="20"/>
      <c r="P29" s="20"/>
    </row>
    <row r="30" spans="1:16" s="21" customFormat="1" ht="15.75" x14ac:dyDescent="0.25">
      <c r="A30" s="9"/>
      <c r="B30" s="9"/>
      <c r="C30" s="10"/>
      <c r="D30" s="24" t="s">
        <v>26</v>
      </c>
      <c r="E30" s="25">
        <v>2615135</v>
      </c>
      <c r="F30" s="25">
        <v>2110289.5764389583</v>
      </c>
      <c r="G30" s="25">
        <v>433123.86000000004</v>
      </c>
      <c r="H30" s="25">
        <v>0</v>
      </c>
      <c r="I30" s="25">
        <v>0</v>
      </c>
      <c r="J30" s="26">
        <f t="shared" si="0"/>
        <v>5158548.4364389582</v>
      </c>
      <c r="K30" s="19"/>
      <c r="L30" s="20"/>
      <c r="M30" s="20"/>
      <c r="N30" s="20"/>
      <c r="O30" s="20"/>
      <c r="P30" s="20"/>
    </row>
    <row r="31" spans="1:16" s="21" customFormat="1" ht="15.75" x14ac:dyDescent="0.25">
      <c r="A31" s="9"/>
      <c r="B31" s="9"/>
      <c r="C31" s="10"/>
      <c r="D31" s="24" t="s">
        <v>27</v>
      </c>
      <c r="E31" s="25">
        <v>2720940.2</v>
      </c>
      <c r="F31" s="25">
        <v>2187249.7264645402</v>
      </c>
      <c r="G31" s="25">
        <v>269302.13999999996</v>
      </c>
      <c r="H31" s="25">
        <v>0</v>
      </c>
      <c r="I31" s="25">
        <v>0</v>
      </c>
      <c r="J31" s="26">
        <f t="shared" si="0"/>
        <v>5177492.0664645405</v>
      </c>
      <c r="K31" s="19"/>
      <c r="L31" s="20"/>
      <c r="M31" s="20"/>
      <c r="N31" s="20"/>
      <c r="O31" s="20"/>
      <c r="P31" s="20"/>
    </row>
    <row r="32" spans="1:16" s="21" customFormat="1" ht="15.75" x14ac:dyDescent="0.25">
      <c r="A32" s="9"/>
      <c r="B32" s="9"/>
      <c r="C32" s="10"/>
      <c r="D32" s="24" t="s">
        <v>28</v>
      </c>
      <c r="E32" s="25">
        <v>2332375.9600000004</v>
      </c>
      <c r="F32" s="25">
        <v>738275.28358046897</v>
      </c>
      <c r="G32" s="25">
        <v>188322.47</v>
      </c>
      <c r="H32" s="25">
        <v>0</v>
      </c>
      <c r="I32" s="25">
        <v>0</v>
      </c>
      <c r="J32" s="26">
        <f t="shared" si="0"/>
        <v>3258973.7135804696</v>
      </c>
      <c r="K32" s="19"/>
      <c r="L32" s="20"/>
      <c r="M32" s="20"/>
      <c r="N32" s="20"/>
      <c r="O32" s="20"/>
      <c r="P32" s="20"/>
    </row>
    <row r="33" spans="1:16" s="21" customFormat="1" ht="15.75" x14ac:dyDescent="0.25">
      <c r="A33" s="9"/>
      <c r="B33" s="9"/>
      <c r="C33" s="10"/>
      <c r="D33" s="24" t="s">
        <v>29</v>
      </c>
      <c r="E33" s="25">
        <v>581657.11999999988</v>
      </c>
      <c r="F33" s="25">
        <v>1116070.2242029549</v>
      </c>
      <c r="G33" s="25">
        <v>151483.19999999998</v>
      </c>
      <c r="H33" s="25">
        <v>0</v>
      </c>
      <c r="I33" s="25">
        <v>0</v>
      </c>
      <c r="J33" s="26">
        <f t="shared" si="0"/>
        <v>1849210.5442029547</v>
      </c>
      <c r="K33" s="19"/>
      <c r="L33" s="20"/>
      <c r="M33" s="20"/>
      <c r="N33" s="20"/>
      <c r="O33" s="20"/>
      <c r="P33" s="20"/>
    </row>
    <row r="34" spans="1:16" s="21" customFormat="1" ht="15.75" x14ac:dyDescent="0.25">
      <c r="A34" s="9"/>
      <c r="B34" s="9"/>
      <c r="C34" s="10"/>
      <c r="D34" s="24" t="s">
        <v>30</v>
      </c>
      <c r="E34" s="25">
        <v>6403178.0200000014</v>
      </c>
      <c r="F34" s="25">
        <v>1601638.984627659</v>
      </c>
      <c r="G34" s="25">
        <v>677881.83000000007</v>
      </c>
      <c r="H34" s="25">
        <v>0</v>
      </c>
      <c r="I34" s="25">
        <v>0</v>
      </c>
      <c r="J34" s="26">
        <f t="shared" si="0"/>
        <v>8682698.83462766</v>
      </c>
      <c r="K34" s="19"/>
      <c r="L34" s="20"/>
      <c r="M34" s="20"/>
      <c r="N34" s="20"/>
      <c r="O34" s="20"/>
      <c r="P34" s="20"/>
    </row>
    <row r="35" spans="1:16" s="21" customFormat="1" ht="15.75" x14ac:dyDescent="0.25">
      <c r="A35" s="9"/>
      <c r="B35" s="9"/>
      <c r="C35" s="10"/>
      <c r="D35" s="24" t="s">
        <v>31</v>
      </c>
      <c r="E35" s="25">
        <v>2391811.61</v>
      </c>
      <c r="F35" s="25">
        <v>2176562.3881063382</v>
      </c>
      <c r="G35" s="25">
        <v>689810.14</v>
      </c>
      <c r="H35" s="25">
        <v>0</v>
      </c>
      <c r="I35" s="25">
        <v>0</v>
      </c>
      <c r="J35" s="26">
        <f t="shared" si="0"/>
        <v>5258184.1381063377</v>
      </c>
      <c r="K35" s="19"/>
      <c r="L35" s="20"/>
      <c r="M35" s="20"/>
      <c r="N35" s="20"/>
      <c r="O35" s="20"/>
      <c r="P35" s="20"/>
    </row>
    <row r="36" spans="1:16" s="21" customFormat="1" ht="15.75" x14ac:dyDescent="0.25">
      <c r="A36" s="9"/>
      <c r="B36" s="9"/>
      <c r="C36" s="10"/>
      <c r="D36" s="24" t="s">
        <v>32</v>
      </c>
      <c r="E36" s="25">
        <v>3589144.99</v>
      </c>
      <c r="F36" s="25">
        <v>1461167.8575874409</v>
      </c>
      <c r="G36" s="25">
        <v>1062121.22</v>
      </c>
      <c r="H36" s="25">
        <v>0</v>
      </c>
      <c r="I36" s="25">
        <v>0</v>
      </c>
      <c r="J36" s="26">
        <f t="shared" si="0"/>
        <v>6112434.0675874408</v>
      </c>
      <c r="K36" s="19"/>
      <c r="L36" s="20"/>
      <c r="M36" s="20"/>
      <c r="N36" s="20"/>
      <c r="O36" s="20"/>
      <c r="P36" s="20"/>
    </row>
    <row r="37" spans="1:16" s="21" customFormat="1" ht="15.75" x14ac:dyDescent="0.25">
      <c r="A37" s="9"/>
      <c r="B37" s="9"/>
      <c r="C37" s="10"/>
      <c r="D37" s="24" t="s">
        <v>33</v>
      </c>
      <c r="E37" s="25">
        <v>3075177.5100000002</v>
      </c>
      <c r="F37" s="25">
        <v>776797.49511571205</v>
      </c>
      <c r="G37" s="25">
        <v>320254.57999999996</v>
      </c>
      <c r="H37" s="25">
        <v>0</v>
      </c>
      <c r="I37" s="25">
        <v>0</v>
      </c>
      <c r="J37" s="26">
        <f t="shared" si="0"/>
        <v>4172229.5851157121</v>
      </c>
      <c r="K37" s="19"/>
      <c r="L37" s="20"/>
      <c r="M37" s="20"/>
      <c r="N37" s="20"/>
      <c r="O37" s="20"/>
      <c r="P37" s="20"/>
    </row>
    <row r="38" spans="1:16" s="21" customFormat="1" ht="15.75" x14ac:dyDescent="0.25">
      <c r="A38" s="9"/>
      <c r="B38" s="9"/>
      <c r="C38" s="10"/>
      <c r="D38" s="24" t="s">
        <v>34</v>
      </c>
      <c r="E38" s="25">
        <v>838706.6</v>
      </c>
      <c r="F38" s="25">
        <v>1756220.2101038632</v>
      </c>
      <c r="G38" s="25">
        <v>315639.01</v>
      </c>
      <c r="H38" s="25">
        <v>0</v>
      </c>
      <c r="I38" s="25">
        <v>0</v>
      </c>
      <c r="J38" s="26">
        <f t="shared" si="0"/>
        <v>2910565.8201038633</v>
      </c>
      <c r="K38" s="19"/>
      <c r="L38" s="20"/>
      <c r="M38" s="20"/>
      <c r="N38" s="20"/>
      <c r="O38" s="20"/>
      <c r="P38" s="20"/>
    </row>
    <row r="39" spans="1:16" s="21" customFormat="1" ht="15.75" x14ac:dyDescent="0.25">
      <c r="A39" s="9"/>
      <c r="B39" s="9"/>
      <c r="C39" s="10"/>
      <c r="D39" s="24" t="s">
        <v>35</v>
      </c>
      <c r="E39" s="25">
        <v>982341.03999999992</v>
      </c>
      <c r="F39" s="25">
        <v>2749778.9666091353</v>
      </c>
      <c r="G39" s="25">
        <v>536773.05999999994</v>
      </c>
      <c r="H39" s="25">
        <v>0</v>
      </c>
      <c r="I39" s="25">
        <v>0</v>
      </c>
      <c r="J39" s="26">
        <f t="shared" si="0"/>
        <v>4268893.0666091349</v>
      </c>
      <c r="K39" s="19"/>
      <c r="L39" s="20"/>
      <c r="M39" s="20"/>
      <c r="N39" s="20"/>
      <c r="O39" s="20"/>
      <c r="P39" s="20"/>
    </row>
    <row r="40" spans="1:16" s="21" customFormat="1" ht="15.75" x14ac:dyDescent="0.25">
      <c r="A40" s="9"/>
      <c r="B40" s="9"/>
      <c r="C40" s="10"/>
      <c r="D40" s="24" t="s">
        <v>36</v>
      </c>
      <c r="E40" s="25">
        <v>59342.819999999992</v>
      </c>
      <c r="F40" s="25">
        <v>144320.68794676699</v>
      </c>
      <c r="G40" s="25">
        <v>376564.02</v>
      </c>
      <c r="H40" s="25">
        <v>0</v>
      </c>
      <c r="I40" s="25">
        <v>0</v>
      </c>
      <c r="J40" s="26">
        <f t="shared" si="0"/>
        <v>580227.52794676693</v>
      </c>
      <c r="K40" s="19"/>
      <c r="L40" s="20"/>
      <c r="M40" s="20"/>
      <c r="N40" s="20"/>
      <c r="O40" s="20"/>
      <c r="P40" s="20"/>
    </row>
    <row r="41" spans="1:16" s="21" customFormat="1" ht="15.75" x14ac:dyDescent="0.25">
      <c r="A41" s="9"/>
      <c r="B41" s="9"/>
      <c r="C41" s="10"/>
      <c r="D41" s="24" t="s">
        <v>37</v>
      </c>
      <c r="E41" s="25">
        <v>2305700.9</v>
      </c>
      <c r="F41" s="25">
        <v>2411752.5758839594</v>
      </c>
      <c r="G41" s="25">
        <v>889593.18</v>
      </c>
      <c r="H41" s="25">
        <v>0</v>
      </c>
      <c r="I41" s="25">
        <v>0</v>
      </c>
      <c r="J41" s="26">
        <f t="shared" si="0"/>
        <v>5607046.6558839586</v>
      </c>
      <c r="K41" s="19"/>
      <c r="L41" s="20"/>
      <c r="M41" s="20"/>
      <c r="N41" s="20"/>
      <c r="O41" s="20"/>
      <c r="P41" s="20"/>
    </row>
    <row r="42" spans="1:16" s="21" customFormat="1" ht="15.75" x14ac:dyDescent="0.25">
      <c r="A42" s="9"/>
      <c r="B42" s="9"/>
      <c r="C42" s="10"/>
      <c r="D42" s="24" t="s">
        <v>38</v>
      </c>
      <c r="E42" s="25">
        <v>2967769.74</v>
      </c>
      <c r="F42" s="25">
        <v>2490005.1660209969</v>
      </c>
      <c r="G42" s="25">
        <v>326063.67000000004</v>
      </c>
      <c r="H42" s="25">
        <v>0</v>
      </c>
      <c r="I42" s="25">
        <v>0</v>
      </c>
      <c r="J42" s="26">
        <f t="shared" si="0"/>
        <v>5783838.576020997</v>
      </c>
      <c r="K42" s="19"/>
      <c r="L42" s="20"/>
      <c r="M42" s="20"/>
      <c r="N42" s="20"/>
      <c r="O42" s="20"/>
      <c r="P42" s="20"/>
    </row>
    <row r="43" spans="1:16" s="21" customFormat="1" ht="15.75" x14ac:dyDescent="0.25">
      <c r="A43" s="9"/>
      <c r="B43" s="9"/>
      <c r="C43" s="10"/>
      <c r="D43" s="24" t="s">
        <v>39</v>
      </c>
      <c r="E43" s="25">
        <v>573289.55000000005</v>
      </c>
      <c r="F43" s="25">
        <v>949940.316007104</v>
      </c>
      <c r="G43" s="25">
        <v>295974.44</v>
      </c>
      <c r="H43" s="25">
        <v>0</v>
      </c>
      <c r="I43" s="25">
        <v>0</v>
      </c>
      <c r="J43" s="26">
        <f t="shared" si="0"/>
        <v>1819204.306007104</v>
      </c>
      <c r="K43" s="19"/>
      <c r="L43" s="20"/>
      <c r="M43" s="20"/>
      <c r="N43" s="20"/>
      <c r="O43" s="20"/>
      <c r="P43" s="20"/>
    </row>
    <row r="44" spans="1:16" s="21" customFormat="1" ht="15.75" x14ac:dyDescent="0.25">
      <c r="A44" s="9"/>
      <c r="B44" s="9"/>
      <c r="C44" s="10"/>
      <c r="D44" s="24" t="s">
        <v>40</v>
      </c>
      <c r="E44" s="25">
        <v>7963.39</v>
      </c>
      <c r="F44" s="25">
        <v>73126.782560349995</v>
      </c>
      <c r="G44" s="25">
        <v>653322.82000000007</v>
      </c>
      <c r="H44" s="25">
        <v>0</v>
      </c>
      <c r="I44" s="25">
        <v>0</v>
      </c>
      <c r="J44" s="26">
        <f t="shared" si="0"/>
        <v>734412.9925603501</v>
      </c>
      <c r="K44" s="19"/>
      <c r="L44" s="20"/>
      <c r="M44" s="20"/>
      <c r="N44" s="20"/>
      <c r="O44" s="20"/>
      <c r="P44" s="20"/>
    </row>
    <row r="45" spans="1:16" s="21" customFormat="1" ht="15.75" x14ac:dyDescent="0.25">
      <c r="A45" s="9"/>
      <c r="B45" s="9"/>
      <c r="C45" s="10"/>
      <c r="D45" s="24" t="s">
        <v>41</v>
      </c>
      <c r="E45" s="25">
        <v>774127.02</v>
      </c>
      <c r="F45" s="25">
        <v>21164.817959670003</v>
      </c>
      <c r="G45" s="25">
        <v>1420481.45</v>
      </c>
      <c r="H45" s="25">
        <v>0</v>
      </c>
      <c r="I45" s="25">
        <v>0</v>
      </c>
      <c r="J45" s="26">
        <f t="shared" si="0"/>
        <v>2215773.2879596697</v>
      </c>
      <c r="K45" s="19"/>
      <c r="L45" s="20"/>
      <c r="M45" s="20"/>
      <c r="N45" s="20"/>
      <c r="O45" s="20"/>
      <c r="P45" s="20"/>
    </row>
    <row r="46" spans="1:16" s="21" customFormat="1" ht="15.75" x14ac:dyDescent="0.25">
      <c r="A46" s="9"/>
      <c r="B46" s="9"/>
      <c r="C46" s="10"/>
      <c r="D46" s="24" t="s">
        <v>42</v>
      </c>
      <c r="E46" s="25">
        <v>236664.13000000003</v>
      </c>
      <c r="F46" s="25">
        <v>70549.503097003006</v>
      </c>
      <c r="G46" s="25">
        <v>1610830.9500000002</v>
      </c>
      <c r="H46" s="25">
        <v>0</v>
      </c>
      <c r="I46" s="25">
        <v>0</v>
      </c>
      <c r="J46" s="26">
        <f t="shared" si="0"/>
        <v>1918044.5830970032</v>
      </c>
      <c r="K46" s="19"/>
      <c r="L46" s="20"/>
      <c r="M46" s="20"/>
      <c r="N46" s="20"/>
      <c r="O46" s="20"/>
      <c r="P46" s="20"/>
    </row>
    <row r="47" spans="1:16" s="21" customFormat="1" ht="15.75" x14ac:dyDescent="0.25">
      <c r="A47" s="9"/>
      <c r="B47" s="9"/>
      <c r="C47" s="10"/>
      <c r="D47" s="24" t="s">
        <v>43</v>
      </c>
      <c r="E47" s="25">
        <v>1669847.09</v>
      </c>
      <c r="F47" s="25">
        <v>447716.8942600101</v>
      </c>
      <c r="G47" s="25">
        <v>261866.33000000002</v>
      </c>
      <c r="H47" s="25">
        <v>0</v>
      </c>
      <c r="I47" s="25">
        <v>0</v>
      </c>
      <c r="J47" s="26">
        <f t="shared" si="0"/>
        <v>2379430.3142600101</v>
      </c>
      <c r="K47" s="19"/>
      <c r="L47" s="20"/>
      <c r="M47" s="20"/>
      <c r="N47" s="20"/>
      <c r="O47" s="20"/>
      <c r="P47" s="20"/>
    </row>
    <row r="48" spans="1:16" s="21" customFormat="1" ht="15.75" x14ac:dyDescent="0.25">
      <c r="A48" s="9"/>
      <c r="B48" s="9"/>
      <c r="C48" s="10"/>
      <c r="D48" s="24" t="s">
        <v>44</v>
      </c>
      <c r="E48" s="25">
        <v>935836.36</v>
      </c>
      <c r="F48" s="25">
        <v>70549.503097003006</v>
      </c>
      <c r="G48" s="25">
        <v>820949.24</v>
      </c>
      <c r="H48" s="25">
        <v>0</v>
      </c>
      <c r="I48" s="25">
        <v>0</v>
      </c>
      <c r="J48" s="26">
        <f t="shared" si="0"/>
        <v>1827335.103097003</v>
      </c>
      <c r="K48" s="19"/>
      <c r="L48" s="20"/>
      <c r="M48" s="20"/>
      <c r="N48" s="20"/>
      <c r="O48" s="20"/>
      <c r="P48" s="20"/>
    </row>
    <row r="49" spans="1:16" s="21" customFormat="1" ht="15.75" x14ac:dyDescent="0.25">
      <c r="A49" s="9"/>
      <c r="B49" s="9"/>
      <c r="C49" s="10"/>
      <c r="D49" s="24" t="s">
        <v>45</v>
      </c>
      <c r="E49" s="25">
        <v>511674.11</v>
      </c>
      <c r="F49" s="25">
        <v>84031.392684892009</v>
      </c>
      <c r="G49" s="25">
        <v>1445601.27</v>
      </c>
      <c r="H49" s="25">
        <v>0</v>
      </c>
      <c r="I49" s="25">
        <v>0</v>
      </c>
      <c r="J49" s="26">
        <f t="shared" si="0"/>
        <v>2041306.7726848922</v>
      </c>
      <c r="K49" s="19"/>
      <c r="L49" s="20"/>
      <c r="M49" s="20"/>
      <c r="N49" s="20"/>
      <c r="O49" s="20"/>
      <c r="P49" s="20"/>
    </row>
    <row r="50" spans="1:16" s="21" customFormat="1" ht="15.75" x14ac:dyDescent="0.25">
      <c r="A50" s="9"/>
      <c r="B50" s="9"/>
      <c r="C50" s="10"/>
      <c r="D50" s="24" t="s">
        <v>46</v>
      </c>
      <c r="E50" s="25">
        <v>1951075.2399999998</v>
      </c>
      <c r="F50" s="25">
        <v>812078.52561855805</v>
      </c>
      <c r="G50" s="25">
        <v>158819.96000000002</v>
      </c>
      <c r="H50" s="25">
        <v>0</v>
      </c>
      <c r="I50" s="25">
        <v>0</v>
      </c>
      <c r="J50" s="26">
        <f t="shared" si="0"/>
        <v>2921973.725618558</v>
      </c>
      <c r="K50" s="19"/>
      <c r="L50" s="20"/>
      <c r="M50" s="20"/>
      <c r="N50" s="20"/>
      <c r="O50" s="20"/>
      <c r="P50" s="20"/>
    </row>
    <row r="51" spans="1:16" s="21" customFormat="1" ht="15.75" x14ac:dyDescent="0.25">
      <c r="A51" s="9"/>
      <c r="B51" s="9"/>
      <c r="C51" s="10"/>
      <c r="D51" s="24" t="s">
        <v>47</v>
      </c>
      <c r="E51" s="25">
        <v>2884574.8200000003</v>
      </c>
      <c r="F51" s="25">
        <v>1476550.2374666291</v>
      </c>
      <c r="G51" s="25">
        <v>487973.79000000004</v>
      </c>
      <c r="H51" s="25">
        <v>0</v>
      </c>
      <c r="I51" s="25">
        <v>0</v>
      </c>
      <c r="J51" s="26">
        <f t="shared" si="0"/>
        <v>4849098.8474666299</v>
      </c>
      <c r="K51" s="19"/>
      <c r="L51" s="20"/>
      <c r="M51" s="20"/>
      <c r="N51" s="20"/>
      <c r="O51" s="20"/>
      <c r="P51" s="20"/>
    </row>
    <row r="52" spans="1:16" s="21" customFormat="1" ht="15.75" x14ac:dyDescent="0.25">
      <c r="A52" s="9"/>
      <c r="B52" s="9"/>
      <c r="C52" s="10"/>
      <c r="D52" s="24" t="s">
        <v>48</v>
      </c>
      <c r="E52" s="25">
        <v>1237026.19</v>
      </c>
      <c r="F52" s="25">
        <v>1488099.2498805849</v>
      </c>
      <c r="G52" s="25">
        <v>180616.60000000003</v>
      </c>
      <c r="H52" s="25">
        <v>0</v>
      </c>
      <c r="I52" s="25">
        <v>0</v>
      </c>
      <c r="J52" s="26">
        <f t="shared" si="0"/>
        <v>2905742.0398805849</v>
      </c>
      <c r="K52" s="19"/>
      <c r="L52" s="20"/>
      <c r="M52" s="20"/>
      <c r="N52" s="20"/>
      <c r="O52" s="20"/>
      <c r="P52" s="20"/>
    </row>
    <row r="53" spans="1:16" s="21" customFormat="1" ht="15.75" x14ac:dyDescent="0.25">
      <c r="A53" s="9"/>
      <c r="B53" s="9"/>
      <c r="C53" s="10"/>
      <c r="D53" s="24" t="s">
        <v>49</v>
      </c>
      <c r="E53" s="25">
        <v>2943390.7700000005</v>
      </c>
      <c r="F53" s="25">
        <v>1019861.9399503192</v>
      </c>
      <c r="G53" s="25">
        <v>433199.24999999994</v>
      </c>
      <c r="H53" s="25">
        <v>0</v>
      </c>
      <c r="I53" s="25">
        <v>0</v>
      </c>
      <c r="J53" s="26">
        <f t="shared" si="0"/>
        <v>4396451.9599503195</v>
      </c>
      <c r="K53" s="19"/>
      <c r="L53" s="20"/>
      <c r="M53" s="20"/>
      <c r="N53" s="20"/>
      <c r="O53" s="20"/>
      <c r="P53" s="20"/>
    </row>
    <row r="54" spans="1:16" s="21" customFormat="1" ht="15.75" x14ac:dyDescent="0.25">
      <c r="A54" s="9"/>
      <c r="B54" s="9"/>
      <c r="C54" s="10"/>
      <c r="D54" s="24" t="s">
        <v>50</v>
      </c>
      <c r="E54" s="25">
        <v>1676717.5300000003</v>
      </c>
      <c r="F54" s="25">
        <v>936474.61986053211</v>
      </c>
      <c r="G54" s="25">
        <v>287490.63999999996</v>
      </c>
      <c r="H54" s="25">
        <v>0</v>
      </c>
      <c r="I54" s="25">
        <v>0</v>
      </c>
      <c r="J54" s="26">
        <f t="shared" si="0"/>
        <v>2900682.7898605326</v>
      </c>
      <c r="K54" s="19"/>
      <c r="L54" s="20"/>
      <c r="M54" s="20"/>
      <c r="N54" s="20"/>
      <c r="O54" s="20"/>
      <c r="P54" s="20"/>
    </row>
    <row r="55" spans="1:16" s="21" customFormat="1" ht="15.75" x14ac:dyDescent="0.25">
      <c r="A55" s="9"/>
      <c r="B55" s="9"/>
      <c r="C55" s="10"/>
      <c r="D55" s="24" t="s">
        <v>51</v>
      </c>
      <c r="E55" s="25">
        <v>801382.49</v>
      </c>
      <c r="F55" s="25">
        <v>1840879.8116368523</v>
      </c>
      <c r="G55" s="25">
        <v>69808.259999999995</v>
      </c>
      <c r="H55" s="25">
        <v>0</v>
      </c>
      <c r="I55" s="25">
        <v>0</v>
      </c>
      <c r="J55" s="26">
        <f t="shared" si="0"/>
        <v>2712070.5616368521</v>
      </c>
      <c r="K55" s="19"/>
      <c r="L55" s="20"/>
      <c r="M55" s="20"/>
      <c r="N55" s="20"/>
      <c r="O55" s="20"/>
      <c r="P55" s="20"/>
    </row>
    <row r="56" spans="1:16" s="21" customFormat="1" ht="15.75" x14ac:dyDescent="0.25">
      <c r="A56" s="9"/>
      <c r="B56" s="9"/>
      <c r="C56" s="10"/>
      <c r="D56" s="24" t="s">
        <v>52</v>
      </c>
      <c r="E56" s="25">
        <v>2178451.2399999998</v>
      </c>
      <c r="F56" s="25">
        <v>2134805.6236819252</v>
      </c>
      <c r="G56" s="25">
        <v>282467.7</v>
      </c>
      <c r="H56" s="25">
        <v>0</v>
      </c>
      <c r="I56" s="25">
        <v>0</v>
      </c>
      <c r="J56" s="26">
        <f t="shared" si="0"/>
        <v>4595724.5636819256</v>
      </c>
      <c r="K56" s="19"/>
      <c r="L56" s="20"/>
      <c r="M56" s="20"/>
      <c r="N56" s="20"/>
      <c r="O56" s="20"/>
      <c r="P56" s="20"/>
    </row>
    <row r="57" spans="1:16" s="21" customFormat="1" ht="15.75" x14ac:dyDescent="0.25">
      <c r="A57" s="9"/>
      <c r="B57" s="9"/>
      <c r="C57" s="10"/>
      <c r="D57" s="24" t="s">
        <v>53</v>
      </c>
      <c r="E57" s="25">
        <v>570055.78</v>
      </c>
      <c r="F57" s="25">
        <v>705561.453206843</v>
      </c>
      <c r="G57" s="25">
        <v>156966.35999999999</v>
      </c>
      <c r="H57" s="25">
        <v>0</v>
      </c>
      <c r="I57" s="25">
        <v>0</v>
      </c>
      <c r="J57" s="26">
        <f t="shared" si="0"/>
        <v>1432583.5932068429</v>
      </c>
      <c r="K57" s="19"/>
      <c r="L57" s="20"/>
      <c r="M57" s="20"/>
      <c r="N57" s="20"/>
      <c r="O57" s="20"/>
      <c r="P57" s="20"/>
    </row>
    <row r="58" spans="1:16" s="21" customFormat="1" ht="15.75" x14ac:dyDescent="0.25">
      <c r="A58" s="9"/>
      <c r="B58" s="9"/>
      <c r="C58" s="10"/>
      <c r="D58" s="24" t="s">
        <v>54</v>
      </c>
      <c r="E58" s="25">
        <v>556687.83000000007</v>
      </c>
      <c r="F58" s="25">
        <v>759440.10154013906</v>
      </c>
      <c r="G58" s="25">
        <v>63208.670000000013</v>
      </c>
      <c r="H58" s="25">
        <v>0</v>
      </c>
      <c r="I58" s="25">
        <v>0</v>
      </c>
      <c r="J58" s="26">
        <f t="shared" si="0"/>
        <v>1379336.6015401389</v>
      </c>
      <c r="K58" s="19"/>
      <c r="L58" s="20"/>
      <c r="M58" s="20"/>
      <c r="N58" s="20"/>
      <c r="O58" s="20"/>
      <c r="P58" s="20"/>
    </row>
    <row r="59" spans="1:16" s="21" customFormat="1" ht="15.75" x14ac:dyDescent="0.25">
      <c r="A59" s="9"/>
      <c r="B59" s="9"/>
      <c r="C59" s="10"/>
      <c r="D59" s="24" t="s">
        <v>55</v>
      </c>
      <c r="E59" s="25">
        <v>1212814.98</v>
      </c>
      <c r="F59" s="25">
        <v>1282844.5346882201</v>
      </c>
      <c r="G59" s="25">
        <v>307367.26</v>
      </c>
      <c r="H59" s="25">
        <v>0</v>
      </c>
      <c r="I59" s="25">
        <v>0</v>
      </c>
      <c r="J59" s="26">
        <f t="shared" si="0"/>
        <v>2803026.7746882197</v>
      </c>
      <c r="K59" s="19"/>
      <c r="L59" s="20"/>
      <c r="M59" s="20"/>
      <c r="N59" s="20"/>
      <c r="O59" s="20"/>
      <c r="P59" s="20"/>
    </row>
    <row r="60" spans="1:16" s="21" customFormat="1" ht="15.75" x14ac:dyDescent="0.25">
      <c r="A60" s="9"/>
      <c r="B60" s="9"/>
      <c r="C60" s="10"/>
      <c r="D60" s="24" t="s">
        <v>56</v>
      </c>
      <c r="E60" s="25">
        <v>873615.01999999979</v>
      </c>
      <c r="F60" s="25">
        <v>776127.14974516316</v>
      </c>
      <c r="G60" s="25">
        <v>164173.82</v>
      </c>
      <c r="H60" s="25">
        <v>0</v>
      </c>
      <c r="I60" s="25">
        <v>0</v>
      </c>
      <c r="J60" s="26">
        <f t="shared" si="0"/>
        <v>1813915.9897451631</v>
      </c>
      <c r="K60" s="19"/>
      <c r="L60" s="20"/>
      <c r="M60" s="20"/>
      <c r="N60" s="20"/>
      <c r="O60" s="20"/>
      <c r="P60" s="20"/>
    </row>
    <row r="61" spans="1:16" s="21" customFormat="1" ht="15.75" x14ac:dyDescent="0.25">
      <c r="A61" s="9"/>
      <c r="B61" s="9"/>
      <c r="C61" s="10"/>
      <c r="D61" s="24" t="s">
        <v>57</v>
      </c>
      <c r="E61" s="25">
        <v>3409994.0300000003</v>
      </c>
      <c r="F61" s="25">
        <v>1302092.6689152741</v>
      </c>
      <c r="G61" s="25">
        <v>224152.65</v>
      </c>
      <c r="H61" s="25">
        <v>0</v>
      </c>
      <c r="I61" s="25">
        <v>0</v>
      </c>
      <c r="J61" s="26">
        <f t="shared" si="0"/>
        <v>4936239.3489152752</v>
      </c>
      <c r="K61" s="19"/>
      <c r="L61" s="20"/>
      <c r="M61" s="20"/>
      <c r="N61" s="20"/>
      <c r="O61" s="20"/>
      <c r="P61" s="20"/>
    </row>
    <row r="62" spans="1:16" s="21" customFormat="1" ht="15.75" x14ac:dyDescent="0.25">
      <c r="A62" s="9"/>
      <c r="B62" s="9"/>
      <c r="C62" s="10"/>
      <c r="D62" s="24" t="s">
        <v>58</v>
      </c>
      <c r="E62" s="25">
        <v>3307884.48</v>
      </c>
      <c r="F62" s="25">
        <v>1452824.3334849291</v>
      </c>
      <c r="G62" s="25">
        <v>10445190.439999999</v>
      </c>
      <c r="H62" s="25">
        <v>0</v>
      </c>
      <c r="I62" s="25">
        <v>0</v>
      </c>
      <c r="J62" s="26">
        <f t="shared" si="0"/>
        <v>15205899.253484929</v>
      </c>
      <c r="K62" s="19"/>
      <c r="L62" s="20"/>
      <c r="M62" s="20"/>
      <c r="N62" s="20"/>
      <c r="O62" s="20"/>
      <c r="P62" s="20"/>
    </row>
    <row r="63" spans="1:16" s="21" customFormat="1" ht="15.75" x14ac:dyDescent="0.25">
      <c r="A63" s="9"/>
      <c r="B63" s="9"/>
      <c r="C63" s="10"/>
      <c r="D63" s="24" t="s">
        <v>59</v>
      </c>
      <c r="E63" s="25">
        <v>1046570.1399999999</v>
      </c>
      <c r="F63" s="25">
        <v>160363.66355668602</v>
      </c>
      <c r="G63" s="25">
        <v>453924.14000000007</v>
      </c>
      <c r="H63" s="25">
        <v>0</v>
      </c>
      <c r="I63" s="25">
        <v>0</v>
      </c>
      <c r="J63" s="26">
        <f t="shared" si="0"/>
        <v>1660857.9435566859</v>
      </c>
      <c r="K63" s="19"/>
      <c r="L63" s="20"/>
      <c r="M63" s="20"/>
      <c r="N63" s="20"/>
      <c r="O63" s="20"/>
      <c r="P63" s="20"/>
    </row>
    <row r="64" spans="1:16" s="21" customFormat="1" ht="15.75" x14ac:dyDescent="0.25">
      <c r="A64" s="9"/>
      <c r="B64" s="9"/>
      <c r="C64" s="10"/>
      <c r="D64" s="24" t="s">
        <v>60</v>
      </c>
      <c r="E64" s="25">
        <v>0</v>
      </c>
      <c r="F64" s="25">
        <v>0</v>
      </c>
      <c r="G64" s="25">
        <v>3453349.6399999997</v>
      </c>
      <c r="H64" s="25">
        <v>0</v>
      </c>
      <c r="I64" s="25">
        <v>0</v>
      </c>
      <c r="J64" s="26">
        <f t="shared" si="0"/>
        <v>3453349.6399999997</v>
      </c>
      <c r="K64" s="19"/>
      <c r="L64" s="20"/>
      <c r="M64" s="20"/>
      <c r="N64" s="20"/>
      <c r="O64" s="20"/>
      <c r="P64" s="20"/>
    </row>
    <row r="65" spans="1:16" s="21" customFormat="1" ht="15.75" x14ac:dyDescent="0.25">
      <c r="A65" s="9"/>
      <c r="B65" s="9"/>
      <c r="C65" s="10"/>
      <c r="D65" s="24" t="s">
        <v>61</v>
      </c>
      <c r="E65" s="25">
        <v>2590153.08</v>
      </c>
      <c r="F65" s="25">
        <v>1898608.020876697</v>
      </c>
      <c r="G65" s="25">
        <v>260692.10000000006</v>
      </c>
      <c r="H65" s="25">
        <v>0</v>
      </c>
      <c r="I65" s="25">
        <v>0</v>
      </c>
      <c r="J65" s="26">
        <f t="shared" si="0"/>
        <v>4749453.200876697</v>
      </c>
      <c r="K65" s="19"/>
      <c r="L65" s="20"/>
      <c r="M65" s="20"/>
      <c r="N65" s="20"/>
      <c r="O65" s="20"/>
      <c r="P65" s="20"/>
    </row>
    <row r="66" spans="1:16" s="21" customFormat="1" ht="15.75" x14ac:dyDescent="0.25">
      <c r="A66" s="9"/>
      <c r="B66" s="9"/>
      <c r="C66" s="10"/>
      <c r="D66" s="24" t="s">
        <v>62</v>
      </c>
      <c r="E66" s="25">
        <v>10660508.84</v>
      </c>
      <c r="F66" s="25">
        <v>3774778.9423505217</v>
      </c>
      <c r="G66" s="25">
        <v>625230.08000000007</v>
      </c>
      <c r="H66" s="25">
        <v>0</v>
      </c>
      <c r="I66" s="25">
        <v>0</v>
      </c>
      <c r="J66" s="26">
        <f t="shared" si="0"/>
        <v>15060517.862350522</v>
      </c>
      <c r="K66" s="19"/>
      <c r="L66" s="20"/>
      <c r="M66" s="20"/>
      <c r="N66" s="20"/>
      <c r="O66" s="20"/>
      <c r="P66" s="20"/>
    </row>
    <row r="67" spans="1:16" s="21" customFormat="1" ht="15.75" x14ac:dyDescent="0.25">
      <c r="A67" s="9"/>
      <c r="B67" s="9"/>
      <c r="C67" s="10"/>
      <c r="D67" s="24" t="s">
        <v>63</v>
      </c>
      <c r="E67" s="25">
        <v>1429135.0199999998</v>
      </c>
      <c r="F67" s="25">
        <v>1744671.1976899072</v>
      </c>
      <c r="G67" s="25">
        <v>280173.87</v>
      </c>
      <c r="H67" s="25">
        <v>0</v>
      </c>
      <c r="I67" s="25">
        <v>0</v>
      </c>
      <c r="J67" s="26">
        <f t="shared" si="0"/>
        <v>3453980.0876899073</v>
      </c>
      <c r="K67" s="19"/>
      <c r="L67" s="20"/>
      <c r="M67" s="20"/>
      <c r="N67" s="20"/>
      <c r="O67" s="20"/>
      <c r="P67" s="20"/>
    </row>
    <row r="68" spans="1:16" s="21" customFormat="1" ht="15.75" x14ac:dyDescent="0.25">
      <c r="A68" s="9"/>
      <c r="B68" s="9"/>
      <c r="C68" s="10"/>
      <c r="D68" s="24" t="s">
        <v>64</v>
      </c>
      <c r="E68" s="25">
        <v>2070223.94</v>
      </c>
      <c r="F68" s="25">
        <v>737630.88129105512</v>
      </c>
      <c r="G68" s="25">
        <v>250491.45000000004</v>
      </c>
      <c r="H68" s="25">
        <v>0</v>
      </c>
      <c r="I68" s="25">
        <v>0</v>
      </c>
      <c r="J68" s="26">
        <f t="shared" si="0"/>
        <v>3058346.2712910553</v>
      </c>
      <c r="K68" s="19"/>
      <c r="L68" s="20"/>
      <c r="M68" s="20"/>
      <c r="N68" s="20"/>
      <c r="O68" s="20"/>
      <c r="P68" s="20"/>
    </row>
    <row r="69" spans="1:16" s="21" customFormat="1" ht="15.75" x14ac:dyDescent="0.25">
      <c r="A69" s="9"/>
      <c r="B69" s="9"/>
      <c r="C69" s="10"/>
      <c r="D69" s="24" t="s">
        <v>65</v>
      </c>
      <c r="E69" s="25">
        <v>0</v>
      </c>
      <c r="F69" s="25">
        <v>0</v>
      </c>
      <c r="G69" s="25">
        <v>976485.46</v>
      </c>
      <c r="H69" s="25">
        <v>0</v>
      </c>
      <c r="I69" s="25">
        <v>0</v>
      </c>
      <c r="J69" s="26">
        <f t="shared" si="0"/>
        <v>976485.46</v>
      </c>
      <c r="K69" s="19"/>
      <c r="L69" s="20"/>
      <c r="M69" s="20"/>
      <c r="N69" s="20"/>
      <c r="O69" s="20"/>
      <c r="P69" s="20"/>
    </row>
    <row r="70" spans="1:16" s="21" customFormat="1" ht="15.75" x14ac:dyDescent="0.25">
      <c r="A70" s="9"/>
      <c r="B70" s="9"/>
      <c r="C70" s="10"/>
      <c r="D70" s="24" t="s">
        <v>66</v>
      </c>
      <c r="E70" s="25">
        <v>0</v>
      </c>
      <c r="F70" s="25">
        <v>0</v>
      </c>
      <c r="G70" s="25">
        <v>1232590.1399999999</v>
      </c>
      <c r="H70" s="25">
        <v>0</v>
      </c>
      <c r="I70" s="25">
        <v>0</v>
      </c>
      <c r="J70" s="26">
        <f t="shared" si="0"/>
        <v>1232590.1399999999</v>
      </c>
      <c r="K70" s="19"/>
      <c r="L70" s="20"/>
      <c r="M70" s="20"/>
      <c r="N70" s="20"/>
      <c r="O70" s="20"/>
      <c r="P70" s="20"/>
    </row>
    <row r="71" spans="1:16" s="21" customFormat="1" ht="15.75" x14ac:dyDescent="0.25">
      <c r="A71" s="9"/>
      <c r="B71" s="9"/>
      <c r="C71" s="10"/>
      <c r="D71" s="24" t="s">
        <v>67</v>
      </c>
      <c r="E71" s="25">
        <v>21710.370000000003</v>
      </c>
      <c r="F71" s="25">
        <v>19248.134227054001</v>
      </c>
      <c r="G71" s="25">
        <v>881296.53000000014</v>
      </c>
      <c r="H71" s="25">
        <v>0</v>
      </c>
      <c r="I71" s="25">
        <v>0</v>
      </c>
      <c r="J71" s="26">
        <f t="shared" si="0"/>
        <v>922255.0342270541</v>
      </c>
      <c r="K71" s="19"/>
      <c r="L71" s="20"/>
      <c r="M71" s="20"/>
      <c r="N71" s="20"/>
      <c r="O71" s="20"/>
      <c r="P71" s="20"/>
    </row>
    <row r="72" spans="1:16" s="21" customFormat="1" ht="15.75" x14ac:dyDescent="0.25">
      <c r="A72" s="9"/>
      <c r="B72" s="9"/>
      <c r="C72" s="10"/>
      <c r="D72" s="24" t="s">
        <v>68</v>
      </c>
      <c r="E72" s="25">
        <v>4273402.76</v>
      </c>
      <c r="F72" s="25">
        <v>1198184.9331552309</v>
      </c>
      <c r="G72" s="25">
        <v>1779673.59</v>
      </c>
      <c r="H72" s="25">
        <v>0</v>
      </c>
      <c r="I72" s="25">
        <v>0</v>
      </c>
      <c r="J72" s="26">
        <f t="shared" si="0"/>
        <v>7251261.2831552308</v>
      </c>
      <c r="K72" s="19"/>
      <c r="L72" s="20"/>
      <c r="M72" s="20"/>
      <c r="N72" s="20"/>
      <c r="O72" s="20"/>
      <c r="P72" s="20"/>
    </row>
    <row r="73" spans="1:16" s="21" customFormat="1" ht="15.75" x14ac:dyDescent="0.25">
      <c r="A73" s="9"/>
      <c r="B73" s="9"/>
      <c r="C73" s="10"/>
      <c r="D73" s="24" t="s">
        <v>69</v>
      </c>
      <c r="E73" s="25">
        <v>81331.610000000015</v>
      </c>
      <c r="F73" s="25">
        <v>0</v>
      </c>
      <c r="G73" s="25">
        <v>1204981.54</v>
      </c>
      <c r="H73" s="25">
        <v>0</v>
      </c>
      <c r="I73" s="25">
        <v>0</v>
      </c>
      <c r="J73" s="26">
        <f t="shared" si="0"/>
        <v>1286313.1500000001</v>
      </c>
      <c r="K73" s="19"/>
      <c r="L73" s="20"/>
      <c r="M73" s="20"/>
      <c r="N73" s="20"/>
      <c r="O73" s="20"/>
      <c r="P73" s="20"/>
    </row>
    <row r="74" spans="1:16" s="21" customFormat="1" ht="15.75" x14ac:dyDescent="0.25">
      <c r="A74" s="9"/>
      <c r="B74" s="9"/>
      <c r="C74" s="10"/>
      <c r="D74" s="24" t="s">
        <v>70</v>
      </c>
      <c r="E74" s="25">
        <v>610249</v>
      </c>
      <c r="F74" s="25">
        <v>101395.55975627301</v>
      </c>
      <c r="G74" s="25">
        <v>7330933.1800000006</v>
      </c>
      <c r="H74" s="25">
        <v>0</v>
      </c>
      <c r="I74" s="25">
        <v>0</v>
      </c>
      <c r="J74" s="26">
        <f t="shared" si="0"/>
        <v>8042577.739756274</v>
      </c>
      <c r="K74" s="19"/>
      <c r="L74" s="20"/>
      <c r="M74" s="20"/>
      <c r="N74" s="20"/>
      <c r="O74" s="20"/>
      <c r="P74" s="20"/>
    </row>
    <row r="75" spans="1:16" s="21" customFormat="1" ht="15.75" x14ac:dyDescent="0.25">
      <c r="A75" s="9"/>
      <c r="B75" s="9"/>
      <c r="C75" s="10"/>
      <c r="D75" s="24" t="s">
        <v>71</v>
      </c>
      <c r="E75" s="25">
        <v>1403282.7200000002</v>
      </c>
      <c r="F75" s="25">
        <v>393837.916232405</v>
      </c>
      <c r="G75" s="25">
        <v>11141946.750000002</v>
      </c>
      <c r="H75" s="25">
        <v>0</v>
      </c>
      <c r="I75" s="25">
        <v>0</v>
      </c>
      <c r="J75" s="26">
        <f t="shared" ref="J75:J138" si="1">SUM(E75:I75)</f>
        <v>12939067.386232408</v>
      </c>
      <c r="K75" s="19"/>
      <c r="L75" s="20"/>
      <c r="M75" s="20"/>
      <c r="N75" s="20"/>
      <c r="O75" s="20"/>
      <c r="P75" s="20"/>
    </row>
    <row r="76" spans="1:16" s="21" customFormat="1" ht="15.75" x14ac:dyDescent="0.25">
      <c r="A76" s="9"/>
      <c r="B76" s="9"/>
      <c r="C76" s="10"/>
      <c r="D76" s="24" t="s">
        <v>72</v>
      </c>
      <c r="E76" s="25">
        <v>0</v>
      </c>
      <c r="F76" s="25">
        <v>0</v>
      </c>
      <c r="G76" s="25">
        <v>3399136.8200000003</v>
      </c>
      <c r="H76" s="25">
        <v>0</v>
      </c>
      <c r="I76" s="25">
        <v>0</v>
      </c>
      <c r="J76" s="26">
        <f t="shared" si="1"/>
        <v>3399136.8200000003</v>
      </c>
      <c r="K76" s="19"/>
      <c r="L76" s="20"/>
      <c r="M76" s="20"/>
      <c r="N76" s="20"/>
      <c r="O76" s="20"/>
      <c r="P76" s="20"/>
    </row>
    <row r="77" spans="1:16" s="21" customFormat="1" ht="15.75" x14ac:dyDescent="0.25">
      <c r="A77" s="9"/>
      <c r="B77" s="9"/>
      <c r="C77" s="10"/>
      <c r="D77" s="24" t="s">
        <v>73</v>
      </c>
      <c r="E77" s="25">
        <v>1259087.46</v>
      </c>
      <c r="F77" s="25">
        <v>1953131.0714994071</v>
      </c>
      <c r="G77" s="25">
        <v>247024</v>
      </c>
      <c r="H77" s="25">
        <v>0</v>
      </c>
      <c r="I77" s="25">
        <v>0</v>
      </c>
      <c r="J77" s="26">
        <f t="shared" si="1"/>
        <v>3459242.5314994073</v>
      </c>
      <c r="K77" s="19"/>
      <c r="L77" s="20"/>
      <c r="M77" s="20"/>
      <c r="N77" s="20"/>
      <c r="O77" s="20"/>
      <c r="P77" s="20"/>
    </row>
    <row r="78" spans="1:16" s="21" customFormat="1" ht="15.75" x14ac:dyDescent="0.25">
      <c r="A78" s="9"/>
      <c r="B78" s="9"/>
      <c r="C78" s="10"/>
      <c r="D78" s="24" t="s">
        <v>74</v>
      </c>
      <c r="E78" s="25">
        <v>2124375.4300000002</v>
      </c>
      <c r="F78" s="25">
        <v>1981995.3409664843</v>
      </c>
      <c r="G78" s="25">
        <v>414386.14999999997</v>
      </c>
      <c r="H78" s="25">
        <v>0</v>
      </c>
      <c r="I78" s="25">
        <v>0</v>
      </c>
      <c r="J78" s="26">
        <f t="shared" si="1"/>
        <v>4520756.9209664846</v>
      </c>
      <c r="K78" s="19"/>
      <c r="L78" s="20"/>
      <c r="M78" s="20"/>
      <c r="N78" s="20"/>
      <c r="O78" s="20"/>
      <c r="P78" s="20"/>
    </row>
    <row r="79" spans="1:16" s="21" customFormat="1" ht="15.75" x14ac:dyDescent="0.25">
      <c r="A79" s="9"/>
      <c r="B79" s="9"/>
      <c r="C79" s="10"/>
      <c r="D79" s="24" t="s">
        <v>75</v>
      </c>
      <c r="E79" s="25">
        <v>3020708.4400000004</v>
      </c>
      <c r="F79" s="25">
        <v>1112865.06558582</v>
      </c>
      <c r="G79" s="25">
        <v>275337.22000000003</v>
      </c>
      <c r="H79" s="25">
        <v>0</v>
      </c>
      <c r="I79" s="25">
        <v>0</v>
      </c>
      <c r="J79" s="26">
        <f t="shared" si="1"/>
        <v>4408910.7255858202</v>
      </c>
      <c r="K79" s="19"/>
      <c r="L79" s="20"/>
      <c r="M79" s="20"/>
      <c r="N79" s="20"/>
      <c r="O79" s="20"/>
      <c r="P79" s="20"/>
    </row>
    <row r="80" spans="1:16" s="21" customFormat="1" ht="15.75" x14ac:dyDescent="0.25">
      <c r="A80" s="9"/>
      <c r="B80" s="9"/>
      <c r="C80" s="10"/>
      <c r="D80" s="24" t="s">
        <v>76</v>
      </c>
      <c r="E80" s="25">
        <v>771443.87</v>
      </c>
      <c r="F80" s="25">
        <v>576421.73711993196</v>
      </c>
      <c r="G80" s="25">
        <v>93001</v>
      </c>
      <c r="H80" s="25">
        <v>0</v>
      </c>
      <c r="I80" s="25">
        <v>0</v>
      </c>
      <c r="J80" s="26">
        <f t="shared" si="1"/>
        <v>1440866.6071199318</v>
      </c>
      <c r="K80" s="19"/>
      <c r="L80" s="20"/>
      <c r="M80" s="20"/>
      <c r="N80" s="20"/>
      <c r="O80" s="20"/>
      <c r="P80" s="20"/>
    </row>
    <row r="81" spans="1:16" s="21" customFormat="1" ht="15.75" x14ac:dyDescent="0.25">
      <c r="A81" s="9"/>
      <c r="B81" s="9"/>
      <c r="C81" s="10"/>
      <c r="D81" s="24" t="s">
        <v>77</v>
      </c>
      <c r="E81" s="25">
        <v>7590254.6999999993</v>
      </c>
      <c r="F81" s="25">
        <v>3548987.6180465836</v>
      </c>
      <c r="G81" s="25">
        <v>854070.6</v>
      </c>
      <c r="H81" s="25">
        <v>0</v>
      </c>
      <c r="I81" s="25">
        <v>0</v>
      </c>
      <c r="J81" s="26">
        <f t="shared" si="1"/>
        <v>11993312.918046582</v>
      </c>
      <c r="K81" s="19"/>
      <c r="L81" s="20"/>
      <c r="M81" s="20"/>
      <c r="N81" s="20"/>
      <c r="O81" s="20"/>
      <c r="P81" s="20"/>
    </row>
    <row r="82" spans="1:16" s="21" customFormat="1" ht="15.75" x14ac:dyDescent="0.25">
      <c r="A82" s="9"/>
      <c r="B82" s="9"/>
      <c r="C82" s="10"/>
      <c r="D82" s="24" t="s">
        <v>78</v>
      </c>
      <c r="E82" s="25">
        <v>8279585.9799999995</v>
      </c>
      <c r="F82" s="25">
        <v>2459864.9795780904</v>
      </c>
      <c r="G82" s="25">
        <v>301056.89999999997</v>
      </c>
      <c r="H82" s="25">
        <v>0</v>
      </c>
      <c r="I82" s="25">
        <v>0</v>
      </c>
      <c r="J82" s="26">
        <f t="shared" si="1"/>
        <v>11040507.85957809</v>
      </c>
      <c r="K82" s="19"/>
      <c r="L82" s="20"/>
      <c r="M82" s="20"/>
      <c r="N82" s="20"/>
      <c r="O82" s="20"/>
      <c r="P82" s="20"/>
    </row>
    <row r="83" spans="1:16" s="21" customFormat="1" ht="15.75" x14ac:dyDescent="0.25">
      <c r="A83" s="9"/>
      <c r="B83" s="9"/>
      <c r="C83" s="10"/>
      <c r="D83" s="24" t="s">
        <v>79</v>
      </c>
      <c r="E83" s="25">
        <v>1986685.77</v>
      </c>
      <c r="F83" s="25">
        <v>1010245.8047102962</v>
      </c>
      <c r="G83" s="25">
        <v>546439.30000000005</v>
      </c>
      <c r="H83" s="25">
        <v>0</v>
      </c>
      <c r="I83" s="25">
        <v>0</v>
      </c>
      <c r="J83" s="26">
        <f t="shared" si="1"/>
        <v>3543370.8747102963</v>
      </c>
      <c r="K83" s="19"/>
      <c r="L83" s="20"/>
      <c r="M83" s="20"/>
      <c r="N83" s="20"/>
      <c r="O83" s="20"/>
      <c r="P83" s="20"/>
    </row>
    <row r="84" spans="1:16" s="21" customFormat="1" ht="15.75" x14ac:dyDescent="0.25">
      <c r="A84" s="9"/>
      <c r="B84" s="9"/>
      <c r="C84" s="10"/>
      <c r="D84" s="24" t="s">
        <v>80</v>
      </c>
      <c r="E84" s="25">
        <v>0</v>
      </c>
      <c r="F84" s="25">
        <v>0</v>
      </c>
      <c r="G84" s="25">
        <v>6121658.0099999998</v>
      </c>
      <c r="H84" s="25">
        <v>0</v>
      </c>
      <c r="I84" s="25">
        <v>0</v>
      </c>
      <c r="J84" s="26">
        <f t="shared" si="1"/>
        <v>6121658.0099999998</v>
      </c>
      <c r="K84" s="19"/>
      <c r="L84" s="20"/>
      <c r="M84" s="20"/>
      <c r="N84" s="20"/>
      <c r="O84" s="20"/>
      <c r="P84" s="20"/>
    </row>
    <row r="85" spans="1:16" s="21" customFormat="1" ht="15.75" x14ac:dyDescent="0.25">
      <c r="A85" s="9"/>
      <c r="B85" s="9"/>
      <c r="C85" s="10"/>
      <c r="D85" s="24" t="s">
        <v>81</v>
      </c>
      <c r="E85" s="25">
        <v>2282949.9300000002</v>
      </c>
      <c r="F85" s="25">
        <v>314300.48674347601</v>
      </c>
      <c r="G85" s="25">
        <v>1270144.43</v>
      </c>
      <c r="H85" s="25">
        <v>0</v>
      </c>
      <c r="I85" s="25">
        <v>0</v>
      </c>
      <c r="J85" s="26">
        <f t="shared" si="1"/>
        <v>3867394.8467434756</v>
      </c>
      <c r="K85" s="19"/>
      <c r="L85" s="20"/>
      <c r="M85" s="20"/>
      <c r="N85" s="20"/>
      <c r="O85" s="20"/>
      <c r="P85" s="20"/>
    </row>
    <row r="86" spans="1:16" s="21" customFormat="1" ht="15.75" x14ac:dyDescent="0.25">
      <c r="A86" s="9"/>
      <c r="B86" s="9"/>
      <c r="C86" s="10"/>
      <c r="D86" s="24" t="s">
        <v>82</v>
      </c>
      <c r="E86" s="25">
        <v>1177329.27</v>
      </c>
      <c r="F86" s="25">
        <v>1112865.06558582</v>
      </c>
      <c r="G86" s="25">
        <v>246710.63</v>
      </c>
      <c r="H86" s="25">
        <v>0</v>
      </c>
      <c r="I86" s="25">
        <v>0</v>
      </c>
      <c r="J86" s="26">
        <f t="shared" si="1"/>
        <v>2536904.9655858199</v>
      </c>
      <c r="K86" s="19"/>
      <c r="L86" s="20"/>
      <c r="M86" s="20"/>
      <c r="N86" s="20"/>
      <c r="O86" s="20"/>
      <c r="P86" s="20"/>
    </row>
    <row r="87" spans="1:16" s="21" customFormat="1" ht="15.75" x14ac:dyDescent="0.25">
      <c r="A87" s="9"/>
      <c r="B87" s="9"/>
      <c r="C87" s="10"/>
      <c r="D87" s="24" t="s">
        <v>83</v>
      </c>
      <c r="E87" s="25">
        <v>768534.57000000007</v>
      </c>
      <c r="F87" s="25">
        <v>1654873.5603658501</v>
      </c>
      <c r="G87" s="25">
        <v>190652.60999999996</v>
      </c>
      <c r="H87" s="25">
        <v>0</v>
      </c>
      <c r="I87" s="25">
        <v>0</v>
      </c>
      <c r="J87" s="26">
        <f t="shared" si="1"/>
        <v>2614060.7403658503</v>
      </c>
      <c r="K87" s="19"/>
      <c r="L87" s="20"/>
      <c r="M87" s="20"/>
      <c r="N87" s="20"/>
      <c r="O87" s="20"/>
      <c r="P87" s="20"/>
    </row>
    <row r="88" spans="1:16" s="21" customFormat="1" ht="15.75" x14ac:dyDescent="0.25">
      <c r="A88" s="9"/>
      <c r="B88" s="9"/>
      <c r="C88" s="10"/>
      <c r="D88" s="24" t="s">
        <v>84</v>
      </c>
      <c r="E88" s="25">
        <v>236560.28</v>
      </c>
      <c r="F88" s="25">
        <v>0</v>
      </c>
      <c r="G88" s="25">
        <v>1224908.4500000002</v>
      </c>
      <c r="H88" s="25">
        <v>0</v>
      </c>
      <c r="I88" s="25">
        <v>0</v>
      </c>
      <c r="J88" s="26">
        <f t="shared" si="1"/>
        <v>1461468.7300000002</v>
      </c>
      <c r="K88" s="19"/>
      <c r="L88" s="20"/>
      <c r="M88" s="20"/>
      <c r="N88" s="20"/>
      <c r="O88" s="20"/>
      <c r="P88" s="20"/>
    </row>
    <row r="89" spans="1:16" s="21" customFormat="1" ht="15.75" x14ac:dyDescent="0.25">
      <c r="A89" s="9"/>
      <c r="B89" s="9"/>
      <c r="C89" s="10"/>
      <c r="D89" s="24" t="s">
        <v>85</v>
      </c>
      <c r="E89" s="25">
        <v>1402696.3299999998</v>
      </c>
      <c r="F89" s="25">
        <v>1685654.5135655433</v>
      </c>
      <c r="G89" s="25">
        <v>265895.04000000004</v>
      </c>
      <c r="H89" s="25">
        <v>0</v>
      </c>
      <c r="I89" s="25">
        <v>0</v>
      </c>
      <c r="J89" s="26">
        <f t="shared" si="1"/>
        <v>3354245.8835655432</v>
      </c>
      <c r="K89" s="19"/>
      <c r="L89" s="20"/>
      <c r="M89" s="20"/>
      <c r="N89" s="20"/>
      <c r="O89" s="20"/>
      <c r="P89" s="20"/>
    </row>
    <row r="90" spans="1:16" s="21" customFormat="1" ht="15.75" x14ac:dyDescent="0.25">
      <c r="A90" s="9"/>
      <c r="B90" s="9"/>
      <c r="C90" s="10"/>
      <c r="D90" s="24" t="s">
        <v>86</v>
      </c>
      <c r="E90" s="25">
        <v>644085.06000000006</v>
      </c>
      <c r="F90" s="25">
        <v>407618.844804183</v>
      </c>
      <c r="G90" s="25">
        <v>250942.22000000003</v>
      </c>
      <c r="H90" s="25">
        <v>0</v>
      </c>
      <c r="I90" s="25">
        <v>0</v>
      </c>
      <c r="J90" s="26">
        <f t="shared" si="1"/>
        <v>1302646.1248041831</v>
      </c>
      <c r="K90" s="19"/>
      <c r="L90" s="20"/>
      <c r="M90" s="20"/>
      <c r="N90" s="20"/>
      <c r="O90" s="20"/>
      <c r="P90" s="20"/>
    </row>
    <row r="91" spans="1:16" s="21" customFormat="1" ht="15.75" x14ac:dyDescent="0.25">
      <c r="A91" s="9"/>
      <c r="B91" s="9"/>
      <c r="C91" s="10"/>
      <c r="D91" s="24" t="s">
        <v>87</v>
      </c>
      <c r="E91" s="25">
        <v>1596855.8500000003</v>
      </c>
      <c r="F91" s="25">
        <v>994847.23138979112</v>
      </c>
      <c r="G91" s="25">
        <v>833468.55999999982</v>
      </c>
      <c r="H91" s="25">
        <v>0</v>
      </c>
      <c r="I91" s="25">
        <v>0</v>
      </c>
      <c r="J91" s="26">
        <f t="shared" si="1"/>
        <v>3425171.6413897909</v>
      </c>
      <c r="K91" s="19"/>
      <c r="L91" s="20"/>
      <c r="M91" s="20"/>
      <c r="N91" s="20"/>
      <c r="O91" s="20"/>
      <c r="P91" s="20"/>
    </row>
    <row r="92" spans="1:16" s="21" customFormat="1" ht="15.75" x14ac:dyDescent="0.25">
      <c r="A92" s="9"/>
      <c r="B92" s="9"/>
      <c r="C92" s="10"/>
      <c r="D92" s="24" t="s">
        <v>88</v>
      </c>
      <c r="E92" s="25">
        <v>210481.75</v>
      </c>
      <c r="F92" s="25">
        <v>137265.96842308302</v>
      </c>
      <c r="G92" s="25">
        <v>1985477.8699999996</v>
      </c>
      <c r="H92" s="25">
        <v>0</v>
      </c>
      <c r="I92" s="25">
        <v>0</v>
      </c>
      <c r="J92" s="26">
        <f t="shared" si="1"/>
        <v>2333225.5884230826</v>
      </c>
      <c r="K92" s="19"/>
      <c r="L92" s="20"/>
      <c r="M92" s="20"/>
      <c r="N92" s="20"/>
      <c r="O92" s="20"/>
      <c r="P92" s="20"/>
    </row>
    <row r="93" spans="1:16" s="21" customFormat="1" ht="15.75" x14ac:dyDescent="0.25">
      <c r="A93" s="9"/>
      <c r="B93" s="9"/>
      <c r="C93" s="10"/>
      <c r="D93" s="24" t="s">
        <v>89</v>
      </c>
      <c r="E93" s="25">
        <v>2365689.3999999994</v>
      </c>
      <c r="F93" s="25">
        <v>1112220.6632964062</v>
      </c>
      <c r="G93" s="25">
        <v>261061.18</v>
      </c>
      <c r="H93" s="25">
        <v>0</v>
      </c>
      <c r="I93" s="25">
        <v>0</v>
      </c>
      <c r="J93" s="26">
        <f t="shared" si="1"/>
        <v>3738971.2432964058</v>
      </c>
      <c r="K93" s="19"/>
      <c r="L93" s="20"/>
      <c r="M93" s="20"/>
      <c r="N93" s="20"/>
      <c r="O93" s="20"/>
      <c r="P93" s="20"/>
    </row>
    <row r="94" spans="1:16" s="21" customFormat="1" ht="15.75" x14ac:dyDescent="0.25">
      <c r="A94" s="9"/>
      <c r="B94" s="9"/>
      <c r="C94" s="10"/>
      <c r="D94" s="24" t="s">
        <v>90</v>
      </c>
      <c r="E94" s="25">
        <v>28685.229999999996</v>
      </c>
      <c r="F94" s="25">
        <v>0</v>
      </c>
      <c r="G94" s="25">
        <v>110574.95</v>
      </c>
      <c r="H94" s="25">
        <v>0</v>
      </c>
      <c r="I94" s="25">
        <v>0</v>
      </c>
      <c r="J94" s="26">
        <f t="shared" si="1"/>
        <v>139260.18</v>
      </c>
      <c r="K94" s="19"/>
      <c r="L94" s="20"/>
      <c r="M94" s="20"/>
      <c r="N94" s="20"/>
      <c r="O94" s="20"/>
      <c r="P94" s="20"/>
    </row>
    <row r="95" spans="1:16" s="21" customFormat="1" ht="15.75" x14ac:dyDescent="0.25">
      <c r="A95" s="9"/>
      <c r="B95" s="9"/>
      <c r="C95" s="10"/>
      <c r="D95" s="24" t="s">
        <v>91</v>
      </c>
      <c r="E95" s="25">
        <v>262817.37000000005</v>
      </c>
      <c r="F95" s="25">
        <v>35274.916395656001</v>
      </c>
      <c r="G95" s="25">
        <v>1688665.31</v>
      </c>
      <c r="H95" s="25">
        <v>0</v>
      </c>
      <c r="I95" s="25">
        <v>0</v>
      </c>
      <c r="J95" s="26">
        <f t="shared" si="1"/>
        <v>1986757.596395656</v>
      </c>
      <c r="K95" s="19"/>
      <c r="L95" s="20"/>
      <c r="M95" s="20"/>
      <c r="N95" s="20"/>
      <c r="O95" s="20"/>
      <c r="P95" s="20"/>
    </row>
    <row r="96" spans="1:16" s="21" customFormat="1" ht="15.75" x14ac:dyDescent="0.25">
      <c r="A96" s="9"/>
      <c r="B96" s="9"/>
      <c r="C96" s="10"/>
      <c r="D96" s="24" t="s">
        <v>92</v>
      </c>
      <c r="E96" s="25">
        <v>0</v>
      </c>
      <c r="F96" s="25">
        <v>0</v>
      </c>
      <c r="G96" s="25">
        <v>3798972.55</v>
      </c>
      <c r="H96" s="25">
        <v>0</v>
      </c>
      <c r="I96" s="25">
        <v>0</v>
      </c>
      <c r="J96" s="26">
        <f t="shared" si="1"/>
        <v>3798972.55</v>
      </c>
      <c r="K96" s="19"/>
      <c r="L96" s="20"/>
      <c r="M96" s="20"/>
      <c r="N96" s="20"/>
      <c r="O96" s="20"/>
      <c r="P96" s="20"/>
    </row>
    <row r="97" spans="1:16" s="21" customFormat="1" ht="15.75" x14ac:dyDescent="0.25">
      <c r="A97" s="9"/>
      <c r="B97" s="9"/>
      <c r="C97" s="10"/>
      <c r="D97" s="24" t="s">
        <v>93</v>
      </c>
      <c r="E97" s="25">
        <v>1075625.52</v>
      </c>
      <c r="F97" s="25">
        <v>1584307.5341332213</v>
      </c>
      <c r="G97" s="25">
        <v>278359.99999999994</v>
      </c>
      <c r="H97" s="25">
        <v>0</v>
      </c>
      <c r="I97" s="25">
        <v>0</v>
      </c>
      <c r="J97" s="26">
        <f t="shared" si="1"/>
        <v>2938293.0541332215</v>
      </c>
      <c r="K97" s="19"/>
      <c r="L97" s="20"/>
      <c r="M97" s="20"/>
      <c r="N97" s="20"/>
      <c r="O97" s="20"/>
      <c r="P97" s="20"/>
    </row>
    <row r="98" spans="1:16" s="21" customFormat="1" ht="15.75" x14ac:dyDescent="0.25">
      <c r="A98" s="9"/>
      <c r="B98" s="9"/>
      <c r="C98" s="10"/>
      <c r="D98" s="24" t="s">
        <v>94</v>
      </c>
      <c r="E98" s="25">
        <v>4939672.3099999987</v>
      </c>
      <c r="F98" s="25">
        <v>2083986.3929939116</v>
      </c>
      <c r="G98" s="25">
        <v>1561145.8599999999</v>
      </c>
      <c r="H98" s="25">
        <v>0</v>
      </c>
      <c r="I98" s="25">
        <v>0</v>
      </c>
      <c r="J98" s="26">
        <f t="shared" si="1"/>
        <v>8584804.5629939102</v>
      </c>
      <c r="K98" s="19"/>
      <c r="L98" s="20"/>
      <c r="M98" s="20"/>
      <c r="N98" s="20"/>
      <c r="O98" s="20"/>
      <c r="P98" s="20"/>
    </row>
    <row r="99" spans="1:16" s="21" customFormat="1" ht="15.75" x14ac:dyDescent="0.25">
      <c r="A99" s="9"/>
      <c r="B99" s="9"/>
      <c r="C99" s="10"/>
      <c r="D99" s="24" t="s">
        <v>95</v>
      </c>
      <c r="E99" s="25">
        <v>5724953.0199999996</v>
      </c>
      <c r="F99" s="25">
        <v>3971045.731150961</v>
      </c>
      <c r="G99" s="25">
        <v>746906.54999999993</v>
      </c>
      <c r="H99" s="25">
        <v>0</v>
      </c>
      <c r="I99" s="25">
        <v>0</v>
      </c>
      <c r="J99" s="26">
        <f t="shared" si="1"/>
        <v>10442905.301150961</v>
      </c>
      <c r="K99" s="19"/>
      <c r="L99" s="20"/>
      <c r="M99" s="20"/>
      <c r="N99" s="20"/>
      <c r="O99" s="20"/>
      <c r="P99" s="20"/>
    </row>
    <row r="100" spans="1:16" s="21" customFormat="1" ht="15.75" x14ac:dyDescent="0.25">
      <c r="A100" s="9"/>
      <c r="B100" s="9"/>
      <c r="C100" s="10"/>
      <c r="D100" s="24" t="s">
        <v>96</v>
      </c>
      <c r="E100" s="25">
        <v>4964616.6800000006</v>
      </c>
      <c r="F100" s="25">
        <v>3972978.6083248947</v>
      </c>
      <c r="G100" s="25">
        <v>1542213.0199999998</v>
      </c>
      <c r="H100" s="25">
        <v>0</v>
      </c>
      <c r="I100" s="25">
        <v>0</v>
      </c>
      <c r="J100" s="26">
        <f t="shared" si="1"/>
        <v>10479808.308324896</v>
      </c>
      <c r="K100" s="19"/>
      <c r="L100" s="20"/>
      <c r="M100" s="20"/>
      <c r="N100" s="20"/>
      <c r="O100" s="20"/>
      <c r="P100" s="20"/>
    </row>
    <row r="101" spans="1:16" s="21" customFormat="1" ht="15.75" x14ac:dyDescent="0.25">
      <c r="A101" s="9"/>
      <c r="B101" s="9"/>
      <c r="C101" s="10"/>
      <c r="D101" s="24" t="s">
        <v>97</v>
      </c>
      <c r="E101" s="25">
        <v>66242.12999999999</v>
      </c>
      <c r="F101" s="25">
        <v>5331511.0115954941</v>
      </c>
      <c r="G101" s="25">
        <v>23468.34</v>
      </c>
      <c r="H101" s="25">
        <v>0</v>
      </c>
      <c r="I101" s="25">
        <v>0</v>
      </c>
      <c r="J101" s="26">
        <f t="shared" si="1"/>
        <v>5421221.4815954939</v>
      </c>
      <c r="K101" s="19"/>
      <c r="L101" s="20"/>
      <c r="M101" s="20"/>
      <c r="N101" s="20"/>
      <c r="O101" s="20"/>
      <c r="P101" s="20"/>
    </row>
    <row r="102" spans="1:16" s="21" customFormat="1" ht="15.75" x14ac:dyDescent="0.25">
      <c r="A102" s="9"/>
      <c r="B102" s="9"/>
      <c r="C102" s="10"/>
      <c r="D102" s="24" t="s">
        <v>98</v>
      </c>
      <c r="E102" s="25">
        <v>4982112.6599999992</v>
      </c>
      <c r="F102" s="25">
        <v>2244337.4986419082</v>
      </c>
      <c r="G102" s="25">
        <v>723321.08000000007</v>
      </c>
      <c r="H102" s="25">
        <v>0</v>
      </c>
      <c r="I102" s="25">
        <v>0</v>
      </c>
      <c r="J102" s="26">
        <f t="shared" si="1"/>
        <v>7949771.2386419075</v>
      </c>
      <c r="K102" s="19"/>
      <c r="L102" s="20"/>
      <c r="M102" s="20"/>
      <c r="N102" s="20"/>
      <c r="O102" s="20"/>
      <c r="P102" s="20"/>
    </row>
    <row r="103" spans="1:16" s="21" customFormat="1" ht="15.75" x14ac:dyDescent="0.25">
      <c r="A103" s="9"/>
      <c r="B103" s="9"/>
      <c r="C103" s="10"/>
      <c r="D103" s="24" t="s">
        <v>99</v>
      </c>
      <c r="E103" s="25">
        <v>1385515.19</v>
      </c>
      <c r="F103" s="25">
        <v>728014.74605103198</v>
      </c>
      <c r="G103" s="25">
        <v>132193.53</v>
      </c>
      <c r="H103" s="25">
        <v>0</v>
      </c>
      <c r="I103" s="25">
        <v>0</v>
      </c>
      <c r="J103" s="26">
        <f t="shared" si="1"/>
        <v>2245723.4660510318</v>
      </c>
      <c r="K103" s="19"/>
      <c r="L103" s="20"/>
      <c r="M103" s="20"/>
      <c r="N103" s="20"/>
      <c r="O103" s="20"/>
      <c r="P103" s="20"/>
    </row>
    <row r="104" spans="1:16" s="21" customFormat="1" ht="15.75" x14ac:dyDescent="0.25">
      <c r="A104" s="9"/>
      <c r="B104" s="9"/>
      <c r="C104" s="10"/>
      <c r="D104" s="24" t="s">
        <v>100</v>
      </c>
      <c r="E104" s="25">
        <v>9778581.129999999</v>
      </c>
      <c r="F104" s="25">
        <v>1261166.5416693471</v>
      </c>
      <c r="G104" s="25">
        <v>1564648.94</v>
      </c>
      <c r="H104" s="25">
        <v>0</v>
      </c>
      <c r="I104" s="25">
        <v>0</v>
      </c>
      <c r="J104" s="26">
        <f t="shared" si="1"/>
        <v>12604396.611669345</v>
      </c>
      <c r="K104" s="19"/>
      <c r="L104" s="20"/>
      <c r="M104" s="20"/>
      <c r="N104" s="20"/>
      <c r="O104" s="20"/>
      <c r="P104" s="20"/>
    </row>
    <row r="105" spans="1:16" s="21" customFormat="1" ht="15.75" x14ac:dyDescent="0.25">
      <c r="A105" s="9"/>
      <c r="B105" s="9"/>
      <c r="C105" s="10"/>
      <c r="D105" s="24" t="s">
        <v>101</v>
      </c>
      <c r="E105" s="25">
        <v>1089233.83</v>
      </c>
      <c r="F105" s="25">
        <v>1975584.694037905</v>
      </c>
      <c r="G105" s="25">
        <v>54116.630000000012</v>
      </c>
      <c r="H105" s="25">
        <v>0</v>
      </c>
      <c r="I105" s="25">
        <v>0</v>
      </c>
      <c r="J105" s="26">
        <f t="shared" si="1"/>
        <v>3118935.1540379049</v>
      </c>
      <c r="K105" s="19"/>
      <c r="L105" s="20"/>
      <c r="M105" s="20"/>
      <c r="N105" s="20"/>
      <c r="O105" s="20"/>
      <c r="P105" s="20"/>
    </row>
    <row r="106" spans="1:16" s="21" customFormat="1" ht="15.75" x14ac:dyDescent="0.25">
      <c r="A106" s="9"/>
      <c r="B106" s="9"/>
      <c r="C106" s="10"/>
      <c r="D106" s="24" t="s">
        <v>102</v>
      </c>
      <c r="E106" s="25">
        <v>1050025.3000000003</v>
      </c>
      <c r="F106" s="25">
        <v>121867.39510257801</v>
      </c>
      <c r="G106" s="25">
        <v>2081889.0100000002</v>
      </c>
      <c r="H106" s="25">
        <v>0</v>
      </c>
      <c r="I106" s="25">
        <v>0</v>
      </c>
      <c r="J106" s="26">
        <f t="shared" si="1"/>
        <v>3253781.7051025787</v>
      </c>
      <c r="K106" s="19"/>
      <c r="L106" s="20"/>
      <c r="M106" s="20"/>
      <c r="N106" s="20"/>
      <c r="O106" s="20"/>
      <c r="P106" s="20"/>
    </row>
    <row r="107" spans="1:16" s="21" customFormat="1" ht="15.75" x14ac:dyDescent="0.25">
      <c r="A107" s="9"/>
      <c r="B107" s="9"/>
      <c r="C107" s="10"/>
      <c r="D107" s="24" t="s">
        <v>103</v>
      </c>
      <c r="E107" s="25">
        <v>14435.149999999998</v>
      </c>
      <c r="F107" s="25">
        <v>0</v>
      </c>
      <c r="G107" s="25">
        <v>1128632.46</v>
      </c>
      <c r="H107" s="25">
        <v>0</v>
      </c>
      <c r="I107" s="25">
        <v>0</v>
      </c>
      <c r="J107" s="26">
        <f t="shared" si="1"/>
        <v>1143067.6099999999</v>
      </c>
      <c r="K107" s="19"/>
      <c r="L107" s="20"/>
      <c r="M107" s="20"/>
      <c r="N107" s="20"/>
      <c r="O107" s="20"/>
      <c r="P107" s="20"/>
    </row>
    <row r="108" spans="1:16" s="21" customFormat="1" ht="15.75" x14ac:dyDescent="0.25">
      <c r="A108" s="9"/>
      <c r="B108" s="9"/>
      <c r="C108" s="10"/>
      <c r="D108" s="24" t="s">
        <v>104</v>
      </c>
      <c r="E108" s="25">
        <v>99021.03</v>
      </c>
      <c r="F108" s="25">
        <v>17602.270711579</v>
      </c>
      <c r="G108" s="25">
        <v>134405.58000000002</v>
      </c>
      <c r="H108" s="25">
        <v>0</v>
      </c>
      <c r="I108" s="25">
        <v>0</v>
      </c>
      <c r="J108" s="26">
        <f t="shared" si="1"/>
        <v>251028.880711579</v>
      </c>
      <c r="K108" s="19"/>
      <c r="L108" s="20"/>
      <c r="M108" s="20"/>
      <c r="N108" s="20"/>
      <c r="O108" s="20"/>
      <c r="P108" s="20"/>
    </row>
    <row r="109" spans="1:16" s="21" customFormat="1" ht="15.75" x14ac:dyDescent="0.25">
      <c r="A109" s="9"/>
      <c r="B109" s="9"/>
      <c r="C109" s="10"/>
      <c r="D109" s="24" t="s">
        <v>105</v>
      </c>
      <c r="E109" s="25">
        <v>214863.26</v>
      </c>
      <c r="F109" s="25">
        <v>3177603.324352677</v>
      </c>
      <c r="G109" s="25">
        <v>247543.89000000004</v>
      </c>
      <c r="H109" s="25">
        <v>0</v>
      </c>
      <c r="I109" s="25">
        <v>0</v>
      </c>
      <c r="J109" s="26">
        <f t="shared" si="1"/>
        <v>3640010.4743526769</v>
      </c>
      <c r="K109" s="19"/>
      <c r="L109" s="20"/>
      <c r="M109" s="20"/>
      <c r="N109" s="20"/>
      <c r="O109" s="20"/>
      <c r="P109" s="20"/>
    </row>
    <row r="110" spans="1:16" s="21" customFormat="1" ht="15.75" x14ac:dyDescent="0.25">
      <c r="A110" s="9"/>
      <c r="B110" s="9"/>
      <c r="C110" s="10"/>
      <c r="D110" s="24" t="s">
        <v>106</v>
      </c>
      <c r="E110" s="25">
        <v>782458.58</v>
      </c>
      <c r="F110" s="25">
        <v>1526579.3248933761</v>
      </c>
      <c r="G110" s="25">
        <v>134355.93</v>
      </c>
      <c r="H110" s="25">
        <v>0</v>
      </c>
      <c r="I110" s="25">
        <v>0</v>
      </c>
      <c r="J110" s="26">
        <f t="shared" si="1"/>
        <v>2443393.8348933761</v>
      </c>
      <c r="K110" s="19"/>
      <c r="L110" s="20"/>
      <c r="M110" s="20"/>
      <c r="N110" s="20"/>
      <c r="O110" s="20"/>
      <c r="P110" s="20"/>
    </row>
    <row r="111" spans="1:16" s="21" customFormat="1" ht="15.75" x14ac:dyDescent="0.25">
      <c r="A111" s="9"/>
      <c r="B111" s="9"/>
      <c r="C111" s="10"/>
      <c r="D111" s="24" t="s">
        <v>107</v>
      </c>
      <c r="E111" s="25">
        <v>28146.080000000002</v>
      </c>
      <c r="F111" s="25">
        <v>12193.085009061</v>
      </c>
      <c r="G111" s="25">
        <v>4507845.4799999995</v>
      </c>
      <c r="H111" s="25">
        <v>0</v>
      </c>
      <c r="I111" s="25">
        <v>0</v>
      </c>
      <c r="J111" s="26">
        <f t="shared" si="1"/>
        <v>4548184.6450090604</v>
      </c>
      <c r="K111" s="19"/>
      <c r="L111" s="20"/>
      <c r="M111" s="20"/>
      <c r="N111" s="20"/>
      <c r="O111" s="20"/>
      <c r="P111" s="20"/>
    </row>
    <row r="112" spans="1:16" s="21" customFormat="1" ht="15.75" x14ac:dyDescent="0.25">
      <c r="A112" s="9"/>
      <c r="B112" s="9"/>
      <c r="C112" s="10"/>
      <c r="D112" s="24" t="s">
        <v>108</v>
      </c>
      <c r="E112" s="25">
        <v>2520941.7800000003</v>
      </c>
      <c r="F112" s="25">
        <v>708113.28715850296</v>
      </c>
      <c r="G112" s="25">
        <v>311309.61</v>
      </c>
      <c r="H112" s="25">
        <v>0</v>
      </c>
      <c r="I112" s="25">
        <v>0</v>
      </c>
      <c r="J112" s="26">
        <f t="shared" si="1"/>
        <v>3540364.6771585033</v>
      </c>
      <c r="K112" s="19"/>
      <c r="L112" s="20"/>
      <c r="M112" s="20"/>
      <c r="N112" s="20"/>
      <c r="O112" s="20"/>
      <c r="P112" s="20"/>
    </row>
    <row r="113" spans="1:16" s="21" customFormat="1" ht="15.75" x14ac:dyDescent="0.25">
      <c r="A113" s="9"/>
      <c r="B113" s="9"/>
      <c r="C113" s="10"/>
      <c r="D113" s="24" t="s">
        <v>109</v>
      </c>
      <c r="E113" s="25">
        <v>1648916.9</v>
      </c>
      <c r="F113" s="25">
        <v>2007654.1221221173</v>
      </c>
      <c r="G113" s="25">
        <v>298586.74</v>
      </c>
      <c r="H113" s="25">
        <v>0</v>
      </c>
      <c r="I113" s="25">
        <v>0</v>
      </c>
      <c r="J113" s="26">
        <f t="shared" si="1"/>
        <v>3955157.762122117</v>
      </c>
      <c r="K113" s="19"/>
      <c r="L113" s="20"/>
      <c r="M113" s="20"/>
      <c r="N113" s="20"/>
      <c r="O113" s="20"/>
      <c r="P113" s="20"/>
    </row>
    <row r="114" spans="1:16" s="21" customFormat="1" ht="15.75" x14ac:dyDescent="0.25">
      <c r="A114" s="9"/>
      <c r="B114" s="9"/>
      <c r="C114" s="10"/>
      <c r="D114" s="24" t="s">
        <v>110</v>
      </c>
      <c r="E114" s="25">
        <v>4827334.67</v>
      </c>
      <c r="F114" s="25">
        <v>2302706.4746385389</v>
      </c>
      <c r="G114" s="25">
        <v>495119.37999999995</v>
      </c>
      <c r="H114" s="25">
        <v>0</v>
      </c>
      <c r="I114" s="25">
        <v>0</v>
      </c>
      <c r="J114" s="26">
        <f t="shared" si="1"/>
        <v>7625160.5246385382</v>
      </c>
      <c r="K114" s="19"/>
      <c r="L114" s="20"/>
      <c r="M114" s="20"/>
      <c r="N114" s="20"/>
      <c r="O114" s="20"/>
      <c r="P114" s="20"/>
    </row>
    <row r="115" spans="1:16" s="21" customFormat="1" ht="15.75" x14ac:dyDescent="0.25">
      <c r="A115" s="9"/>
      <c r="B115" s="9"/>
      <c r="C115" s="10"/>
      <c r="D115" s="24" t="s">
        <v>111</v>
      </c>
      <c r="E115" s="25">
        <v>7924681.7800000003</v>
      </c>
      <c r="F115" s="25">
        <v>1138523.846741453</v>
      </c>
      <c r="G115" s="25">
        <v>701414.7699999999</v>
      </c>
      <c r="H115" s="25">
        <v>0</v>
      </c>
      <c r="I115" s="25">
        <v>0</v>
      </c>
      <c r="J115" s="26">
        <f t="shared" si="1"/>
        <v>9764620.3967414536</v>
      </c>
      <c r="K115" s="19"/>
      <c r="L115" s="20"/>
      <c r="M115" s="20"/>
      <c r="N115" s="20"/>
      <c r="O115" s="20"/>
      <c r="P115" s="20"/>
    </row>
    <row r="116" spans="1:16" s="21" customFormat="1" ht="15.75" x14ac:dyDescent="0.25">
      <c r="A116" s="9"/>
      <c r="B116" s="9"/>
      <c r="C116" s="10"/>
      <c r="D116" s="24" t="s">
        <v>112</v>
      </c>
      <c r="E116" s="25">
        <v>1308393.4400000002</v>
      </c>
      <c r="F116" s="25">
        <v>1478483.1146405623</v>
      </c>
      <c r="G116" s="25">
        <v>202613.41999999998</v>
      </c>
      <c r="H116" s="25">
        <v>0</v>
      </c>
      <c r="I116" s="25">
        <v>0</v>
      </c>
      <c r="J116" s="26">
        <f t="shared" si="1"/>
        <v>2989489.9746405622</v>
      </c>
      <c r="K116" s="19"/>
      <c r="L116" s="20"/>
      <c r="M116" s="20"/>
      <c r="N116" s="20"/>
      <c r="O116" s="20"/>
      <c r="P116" s="20"/>
    </row>
    <row r="117" spans="1:16" s="21" customFormat="1" ht="15.75" x14ac:dyDescent="0.25">
      <c r="A117" s="9"/>
      <c r="B117" s="9"/>
      <c r="C117" s="10"/>
      <c r="D117" s="24" t="s">
        <v>113</v>
      </c>
      <c r="E117" s="25">
        <v>440648.87</v>
      </c>
      <c r="F117" s="25">
        <v>1141729.005358588</v>
      </c>
      <c r="G117" s="25">
        <v>346203.06000000006</v>
      </c>
      <c r="H117" s="25">
        <v>0</v>
      </c>
      <c r="I117" s="25">
        <v>0</v>
      </c>
      <c r="J117" s="26">
        <f t="shared" si="1"/>
        <v>1928580.9353585881</v>
      </c>
      <c r="K117" s="19"/>
      <c r="L117" s="20"/>
      <c r="M117" s="20"/>
      <c r="N117" s="20"/>
      <c r="O117" s="20"/>
      <c r="P117" s="20"/>
    </row>
    <row r="118" spans="1:16" s="21" customFormat="1" ht="15.75" x14ac:dyDescent="0.25">
      <c r="A118" s="9"/>
      <c r="B118" s="9"/>
      <c r="C118" s="10"/>
      <c r="D118" s="24" t="s">
        <v>114</v>
      </c>
      <c r="E118" s="25">
        <v>1887761.1399999997</v>
      </c>
      <c r="F118" s="25">
        <v>1769824.4001931159</v>
      </c>
      <c r="G118" s="25">
        <v>556733.78</v>
      </c>
      <c r="H118" s="25">
        <v>0</v>
      </c>
      <c r="I118" s="25">
        <v>0</v>
      </c>
      <c r="J118" s="26">
        <f t="shared" si="1"/>
        <v>4214319.3201931156</v>
      </c>
      <c r="K118" s="19"/>
      <c r="L118" s="20"/>
      <c r="M118" s="20"/>
      <c r="N118" s="20"/>
      <c r="O118" s="20"/>
      <c r="P118" s="20"/>
    </row>
    <row r="119" spans="1:16" s="21" customFormat="1" ht="15.75" x14ac:dyDescent="0.25">
      <c r="A119" s="9"/>
      <c r="B119" s="9"/>
      <c r="C119" s="10"/>
      <c r="D119" s="24" t="s">
        <v>115</v>
      </c>
      <c r="E119" s="25">
        <v>529213.27</v>
      </c>
      <c r="F119" s="25">
        <v>173184.95741384401</v>
      </c>
      <c r="G119" s="25">
        <v>231573.64999999997</v>
      </c>
      <c r="H119" s="25">
        <v>0</v>
      </c>
      <c r="I119" s="25">
        <v>0</v>
      </c>
      <c r="J119" s="26">
        <f t="shared" si="1"/>
        <v>933971.87741384399</v>
      </c>
      <c r="K119" s="19"/>
      <c r="L119" s="20"/>
      <c r="M119" s="20"/>
      <c r="N119" s="20"/>
      <c r="O119" s="20"/>
      <c r="P119" s="20"/>
    </row>
    <row r="120" spans="1:16" s="21" customFormat="1" ht="15.75" x14ac:dyDescent="0.25">
      <c r="A120" s="9"/>
      <c r="B120" s="9"/>
      <c r="C120" s="10"/>
      <c r="D120" s="24" t="s">
        <v>116</v>
      </c>
      <c r="E120" s="25">
        <v>6435795.1999999993</v>
      </c>
      <c r="F120" s="25">
        <v>756879.01551810908</v>
      </c>
      <c r="G120" s="25">
        <v>592843.07000000007</v>
      </c>
      <c r="H120" s="25">
        <v>0</v>
      </c>
      <c r="I120" s="25">
        <v>0</v>
      </c>
      <c r="J120" s="26">
        <f t="shared" si="1"/>
        <v>7785517.2855181089</v>
      </c>
      <c r="K120" s="19"/>
      <c r="L120" s="20"/>
      <c r="M120" s="20"/>
      <c r="N120" s="20"/>
      <c r="O120" s="20"/>
      <c r="P120" s="20"/>
    </row>
    <row r="121" spans="1:16" s="21" customFormat="1" ht="15.75" x14ac:dyDescent="0.25">
      <c r="A121" s="9"/>
      <c r="B121" s="9"/>
      <c r="C121" s="10"/>
      <c r="D121" s="24" t="s">
        <v>117</v>
      </c>
      <c r="E121" s="25">
        <v>2260582.81</v>
      </c>
      <c r="F121" s="25">
        <v>1123125.2734209478</v>
      </c>
      <c r="G121" s="25">
        <v>339701.52</v>
      </c>
      <c r="H121" s="25">
        <v>0</v>
      </c>
      <c r="I121" s="25">
        <v>0</v>
      </c>
      <c r="J121" s="26">
        <f t="shared" si="1"/>
        <v>3723409.6034209481</v>
      </c>
      <c r="K121" s="19"/>
      <c r="L121" s="20"/>
      <c r="M121" s="20"/>
      <c r="N121" s="20"/>
      <c r="O121" s="20"/>
      <c r="P121" s="20"/>
    </row>
    <row r="122" spans="1:16" s="21" customFormat="1" ht="15.75" x14ac:dyDescent="0.25">
      <c r="A122" s="9"/>
      <c r="B122" s="9"/>
      <c r="C122" s="10"/>
      <c r="D122" s="24" t="s">
        <v>118</v>
      </c>
      <c r="E122" s="25">
        <v>2673738.9500000002</v>
      </c>
      <c r="F122" s="25">
        <v>828072.92090452614</v>
      </c>
      <c r="G122" s="25">
        <v>508056.74</v>
      </c>
      <c r="H122" s="25">
        <v>0</v>
      </c>
      <c r="I122" s="25">
        <v>0</v>
      </c>
      <c r="J122" s="26">
        <f t="shared" si="1"/>
        <v>4009868.610904526</v>
      </c>
      <c r="K122" s="19"/>
      <c r="L122" s="20"/>
      <c r="M122" s="20"/>
      <c r="N122" s="20"/>
      <c r="O122" s="20"/>
      <c r="P122" s="20"/>
    </row>
    <row r="123" spans="1:16" s="21" customFormat="1" ht="15.75" x14ac:dyDescent="0.25">
      <c r="A123" s="9"/>
      <c r="B123" s="9"/>
      <c r="C123" s="10"/>
      <c r="D123" s="24" t="s">
        <v>119</v>
      </c>
      <c r="E123" s="25">
        <v>2645358.13</v>
      </c>
      <c r="F123" s="25">
        <v>1521457.1528493161</v>
      </c>
      <c r="G123" s="25">
        <v>244054.42</v>
      </c>
      <c r="H123" s="25">
        <v>0</v>
      </c>
      <c r="I123" s="25">
        <v>0</v>
      </c>
      <c r="J123" s="26">
        <f t="shared" si="1"/>
        <v>4410869.7028493164</v>
      </c>
      <c r="K123" s="19"/>
      <c r="L123" s="20"/>
      <c r="M123" s="20"/>
      <c r="N123" s="20"/>
      <c r="O123" s="20"/>
      <c r="P123" s="20"/>
    </row>
    <row r="124" spans="1:16" s="21" customFormat="1" ht="15.75" x14ac:dyDescent="0.25">
      <c r="A124" s="9"/>
      <c r="B124" s="9"/>
      <c r="C124" s="10"/>
      <c r="D124" s="24" t="s">
        <v>120</v>
      </c>
      <c r="E124" s="25">
        <v>117689.95</v>
      </c>
      <c r="F124" s="25">
        <v>0</v>
      </c>
      <c r="G124" s="25">
        <v>1546996.76</v>
      </c>
      <c r="H124" s="25">
        <v>4375355.0499999989</v>
      </c>
      <c r="I124" s="25">
        <v>0</v>
      </c>
      <c r="J124" s="26">
        <f t="shared" si="1"/>
        <v>6040041.7599999988</v>
      </c>
      <c r="K124" s="19"/>
      <c r="L124" s="20"/>
      <c r="M124" s="20"/>
      <c r="N124" s="20"/>
      <c r="O124" s="20"/>
      <c r="P124" s="20"/>
    </row>
    <row r="125" spans="1:16" s="21" customFormat="1" ht="15.75" x14ac:dyDescent="0.25">
      <c r="A125" s="9"/>
      <c r="B125" s="9"/>
      <c r="C125" s="10"/>
      <c r="D125" s="24" t="s">
        <v>121</v>
      </c>
      <c r="E125" s="25">
        <v>0</v>
      </c>
      <c r="F125" s="25">
        <v>0</v>
      </c>
      <c r="G125" s="25">
        <v>4179327.6399999997</v>
      </c>
      <c r="H125" s="25">
        <v>268252.67000000004</v>
      </c>
      <c r="I125" s="25">
        <v>0</v>
      </c>
      <c r="J125" s="26">
        <f t="shared" si="1"/>
        <v>4447580.3099999996</v>
      </c>
      <c r="K125" s="19"/>
      <c r="L125" s="20"/>
      <c r="M125" s="20"/>
      <c r="N125" s="20"/>
      <c r="O125" s="20"/>
      <c r="P125" s="20"/>
    </row>
    <row r="126" spans="1:16" s="21" customFormat="1" ht="15.75" x14ac:dyDescent="0.25">
      <c r="A126" s="9"/>
      <c r="B126" s="9"/>
      <c r="C126" s="10"/>
      <c r="D126" s="24" t="s">
        <v>122</v>
      </c>
      <c r="E126" s="25">
        <v>74576.36</v>
      </c>
      <c r="F126" s="25">
        <v>0</v>
      </c>
      <c r="G126" s="25">
        <v>1928648.56</v>
      </c>
      <c r="H126" s="25">
        <v>0</v>
      </c>
      <c r="I126" s="25">
        <v>0</v>
      </c>
      <c r="J126" s="26">
        <f t="shared" si="1"/>
        <v>2003224.9200000002</v>
      </c>
      <c r="K126" s="19"/>
      <c r="L126" s="20"/>
      <c r="M126" s="20"/>
      <c r="N126" s="20"/>
      <c r="O126" s="20"/>
      <c r="P126" s="20"/>
    </row>
    <row r="127" spans="1:16" s="21" customFormat="1" ht="15.75" x14ac:dyDescent="0.25">
      <c r="A127" s="9"/>
      <c r="B127" s="9"/>
      <c r="C127" s="10"/>
      <c r="D127" s="24" t="s">
        <v>123</v>
      </c>
      <c r="E127" s="25">
        <v>1649980.8899999997</v>
      </c>
      <c r="F127" s="25">
        <v>320711.13367205503</v>
      </c>
      <c r="G127" s="25">
        <v>1475444.48</v>
      </c>
      <c r="H127" s="25">
        <v>0</v>
      </c>
      <c r="I127" s="25">
        <v>0</v>
      </c>
      <c r="J127" s="26">
        <f t="shared" si="1"/>
        <v>3446136.503672055</v>
      </c>
      <c r="K127" s="19"/>
      <c r="L127" s="20"/>
      <c r="M127" s="20"/>
      <c r="N127" s="20"/>
      <c r="O127" s="20"/>
      <c r="P127" s="20"/>
    </row>
    <row r="128" spans="1:16" s="21" customFormat="1" ht="15.75" x14ac:dyDescent="0.25">
      <c r="A128" s="9"/>
      <c r="B128" s="9"/>
      <c r="C128" s="10"/>
      <c r="D128" s="24" t="s">
        <v>124</v>
      </c>
      <c r="E128" s="25">
        <v>3180042.94</v>
      </c>
      <c r="F128" s="25">
        <v>883680.96597320819</v>
      </c>
      <c r="G128" s="25">
        <v>635198.33000000007</v>
      </c>
      <c r="H128" s="25">
        <v>0</v>
      </c>
      <c r="I128" s="25">
        <v>0</v>
      </c>
      <c r="J128" s="26">
        <f t="shared" si="1"/>
        <v>4698922.2359732082</v>
      </c>
      <c r="K128" s="19"/>
      <c r="L128" s="20"/>
      <c r="M128" s="20"/>
      <c r="N128" s="20"/>
      <c r="O128" s="20"/>
      <c r="P128" s="20"/>
    </row>
    <row r="129" spans="1:20" s="21" customFormat="1" ht="15.75" x14ac:dyDescent="0.25">
      <c r="A129" s="9"/>
      <c r="B129" s="9"/>
      <c r="C129" s="10"/>
      <c r="D129" s="24" t="s">
        <v>125</v>
      </c>
      <c r="E129" s="25">
        <v>659350.98</v>
      </c>
      <c r="F129" s="25">
        <v>484280.285540185</v>
      </c>
      <c r="G129" s="25">
        <v>212595.05000000002</v>
      </c>
      <c r="H129" s="25">
        <v>0</v>
      </c>
      <c r="I129" s="25">
        <v>0</v>
      </c>
      <c r="J129" s="26">
        <f t="shared" si="1"/>
        <v>1356226.315540185</v>
      </c>
      <c r="K129" s="19"/>
      <c r="L129" s="20"/>
      <c r="M129" s="20"/>
      <c r="N129" s="20"/>
      <c r="O129" s="20"/>
      <c r="P129" s="20"/>
    </row>
    <row r="130" spans="1:20" s="21" customFormat="1" ht="15.75" x14ac:dyDescent="0.25">
      <c r="A130" s="9"/>
      <c r="B130" s="9"/>
      <c r="C130" s="10"/>
      <c r="D130" s="24" t="s">
        <v>126</v>
      </c>
      <c r="E130" s="25">
        <v>961221.79</v>
      </c>
      <c r="F130" s="25">
        <v>853087.62946505391</v>
      </c>
      <c r="G130" s="25">
        <v>116007.52999999998</v>
      </c>
      <c r="H130" s="25">
        <v>0</v>
      </c>
      <c r="I130" s="25">
        <v>0</v>
      </c>
      <c r="J130" s="26">
        <f t="shared" si="1"/>
        <v>1930316.9494650539</v>
      </c>
      <c r="K130" s="19"/>
      <c r="L130" s="20"/>
      <c r="M130" s="20"/>
      <c r="N130" s="20"/>
      <c r="O130" s="20"/>
      <c r="P130" s="20"/>
    </row>
    <row r="131" spans="1:20" s="21" customFormat="1" ht="15.75" x14ac:dyDescent="0.25">
      <c r="A131" s="9"/>
      <c r="B131" s="9"/>
      <c r="C131" s="10"/>
      <c r="D131" s="24" t="s">
        <v>127</v>
      </c>
      <c r="E131" s="25">
        <v>7861204.0300000003</v>
      </c>
      <c r="F131" s="25">
        <v>4662497.0859218184</v>
      </c>
      <c r="G131" s="25">
        <v>2636604.71</v>
      </c>
      <c r="H131" s="25">
        <v>0</v>
      </c>
      <c r="I131" s="25">
        <v>0</v>
      </c>
      <c r="J131" s="26">
        <f t="shared" si="1"/>
        <v>15160305.825921819</v>
      </c>
      <c r="K131" s="19"/>
      <c r="L131" s="20"/>
      <c r="M131" s="20"/>
      <c r="N131" s="20"/>
      <c r="O131" s="20"/>
      <c r="P131" s="20"/>
    </row>
    <row r="132" spans="1:20" s="21" customFormat="1" ht="15.75" x14ac:dyDescent="0.25">
      <c r="A132" s="9"/>
      <c r="B132" s="9"/>
      <c r="C132" s="10"/>
      <c r="D132" s="24" t="s">
        <v>128</v>
      </c>
      <c r="E132" s="25">
        <v>1418338.79</v>
      </c>
      <c r="F132" s="25">
        <v>2860741.7515871711</v>
      </c>
      <c r="G132" s="25">
        <v>151635.93000000002</v>
      </c>
      <c r="H132" s="25">
        <v>0</v>
      </c>
      <c r="I132" s="25">
        <v>0</v>
      </c>
      <c r="J132" s="26">
        <f t="shared" si="1"/>
        <v>4430716.4715871708</v>
      </c>
      <c r="K132" s="19"/>
      <c r="L132" s="20"/>
      <c r="M132" s="20"/>
      <c r="N132" s="20"/>
      <c r="O132" s="20"/>
      <c r="P132" s="20"/>
    </row>
    <row r="133" spans="1:20" s="21" customFormat="1" ht="15.75" x14ac:dyDescent="0.25">
      <c r="A133" s="9"/>
      <c r="B133" s="9"/>
      <c r="C133" s="10"/>
      <c r="D133" s="24" t="s">
        <v>129</v>
      </c>
      <c r="E133" s="25">
        <v>702776.31000000017</v>
      </c>
      <c r="F133" s="25">
        <v>0</v>
      </c>
      <c r="G133" s="25">
        <v>2899524.8200000003</v>
      </c>
      <c r="H133" s="25">
        <v>1300114.29</v>
      </c>
      <c r="I133" s="25">
        <v>0</v>
      </c>
      <c r="J133" s="26">
        <f t="shared" si="1"/>
        <v>4902415.42</v>
      </c>
      <c r="K133" s="19"/>
      <c r="L133" s="20"/>
      <c r="M133" s="20"/>
      <c r="N133" s="20"/>
      <c r="O133" s="20"/>
      <c r="P133" s="20"/>
    </row>
    <row r="134" spans="1:20" s="21" customFormat="1" ht="15.75" x14ac:dyDescent="0.25">
      <c r="A134" s="9"/>
      <c r="B134" s="9"/>
      <c r="C134" s="10"/>
      <c r="D134" s="24" t="s">
        <v>130</v>
      </c>
      <c r="E134" s="25">
        <v>303098.15999999997</v>
      </c>
      <c r="F134" s="25">
        <v>141115.529329632</v>
      </c>
      <c r="G134" s="25">
        <v>17316</v>
      </c>
      <c r="H134" s="25">
        <v>0</v>
      </c>
      <c r="I134" s="25">
        <v>0</v>
      </c>
      <c r="J134" s="26">
        <f t="shared" si="1"/>
        <v>461529.68932963198</v>
      </c>
      <c r="K134" s="19"/>
      <c r="L134" s="20"/>
      <c r="M134" s="20"/>
      <c r="N134" s="20"/>
      <c r="O134" s="20"/>
      <c r="P134" s="20"/>
    </row>
    <row r="135" spans="1:20" s="21" customFormat="1" ht="15.75" x14ac:dyDescent="0.25">
      <c r="A135" s="9"/>
      <c r="B135" s="9"/>
      <c r="C135" s="10"/>
      <c r="D135" s="24" t="s">
        <v>131</v>
      </c>
      <c r="E135" s="25">
        <v>226728.41999999998</v>
      </c>
      <c r="F135" s="25">
        <v>1783151.6023970069</v>
      </c>
      <c r="G135" s="25">
        <v>187940.20000000004</v>
      </c>
      <c r="H135" s="25">
        <v>0</v>
      </c>
      <c r="I135" s="25">
        <v>0</v>
      </c>
      <c r="J135" s="26">
        <f t="shared" si="1"/>
        <v>2197820.222397007</v>
      </c>
      <c r="K135" s="19"/>
      <c r="L135" s="20"/>
      <c r="M135" s="20"/>
      <c r="N135" s="20"/>
      <c r="O135" s="20"/>
      <c r="P135" s="20"/>
    </row>
    <row r="136" spans="1:20" s="21" customFormat="1" ht="15.75" x14ac:dyDescent="0.25">
      <c r="A136" s="9"/>
      <c r="B136" s="9"/>
      <c r="C136" s="10"/>
      <c r="D136" s="24" t="s">
        <v>132</v>
      </c>
      <c r="E136" s="25">
        <v>5711522.25</v>
      </c>
      <c r="F136" s="25">
        <v>2155180.2983803279</v>
      </c>
      <c r="G136" s="25">
        <v>1035531.0700000001</v>
      </c>
      <c r="H136" s="25">
        <v>0</v>
      </c>
      <c r="I136" s="25">
        <v>0</v>
      </c>
      <c r="J136" s="26">
        <f t="shared" si="1"/>
        <v>8902233.6183803286</v>
      </c>
      <c r="K136" s="19"/>
      <c r="L136" s="20"/>
      <c r="M136" s="20"/>
      <c r="N136" s="20"/>
      <c r="O136" s="20"/>
      <c r="P136" s="20"/>
    </row>
    <row r="137" spans="1:20" s="21" customFormat="1" ht="15.75" x14ac:dyDescent="0.25">
      <c r="A137" s="9"/>
      <c r="B137" s="9"/>
      <c r="C137" s="10"/>
      <c r="D137" s="24" t="s">
        <v>133</v>
      </c>
      <c r="E137" s="25">
        <v>6926449.4799999986</v>
      </c>
      <c r="F137" s="25">
        <v>3388526.7938419962</v>
      </c>
      <c r="G137" s="25">
        <v>1485588.94</v>
      </c>
      <c r="H137" s="25">
        <v>0</v>
      </c>
      <c r="I137" s="25">
        <v>0</v>
      </c>
      <c r="J137" s="26">
        <f t="shared" si="1"/>
        <v>11800565.213841995</v>
      </c>
      <c r="K137" s="19"/>
      <c r="L137" s="20"/>
      <c r="M137" s="20"/>
      <c r="N137" s="20"/>
      <c r="O137" s="20"/>
      <c r="P137" s="20"/>
    </row>
    <row r="138" spans="1:20" s="21" customFormat="1" ht="15.75" x14ac:dyDescent="0.25">
      <c r="A138" s="9"/>
      <c r="B138" s="9"/>
      <c r="C138" s="10"/>
      <c r="D138" s="24" t="s">
        <v>134</v>
      </c>
      <c r="E138" s="25">
        <v>0</v>
      </c>
      <c r="F138" s="25">
        <v>0</v>
      </c>
      <c r="G138" s="25">
        <v>2816595.0400000005</v>
      </c>
      <c r="H138" s="25">
        <v>0</v>
      </c>
      <c r="I138" s="25">
        <v>0</v>
      </c>
      <c r="J138" s="26">
        <f t="shared" si="1"/>
        <v>2816595.0400000005</v>
      </c>
      <c r="K138" s="19"/>
      <c r="L138" s="20"/>
      <c r="M138" s="20"/>
      <c r="N138" s="20"/>
      <c r="O138" s="20"/>
      <c r="P138" s="20"/>
    </row>
    <row r="139" spans="1:20" s="21" customFormat="1" ht="15.75" x14ac:dyDescent="0.25">
      <c r="A139" s="9"/>
      <c r="B139" s="9"/>
      <c r="C139" s="10"/>
      <c r="D139" s="24" t="s">
        <v>135</v>
      </c>
      <c r="E139" s="25">
        <v>806898.9800000001</v>
      </c>
      <c r="F139" s="25">
        <v>507361.78723247105</v>
      </c>
      <c r="G139" s="25">
        <v>301733.26</v>
      </c>
      <c r="H139" s="25">
        <v>0</v>
      </c>
      <c r="I139" s="25">
        <v>0</v>
      </c>
      <c r="J139" s="26">
        <f t="shared" ref="J139:J144" si="2">SUM(E139:I139)</f>
        <v>1615994.0272324712</v>
      </c>
      <c r="K139" s="19"/>
      <c r="L139" s="20"/>
      <c r="M139" s="20"/>
      <c r="N139" s="20"/>
      <c r="O139" s="20"/>
      <c r="P139" s="20"/>
    </row>
    <row r="140" spans="1:20" s="21" customFormat="1" ht="15.75" x14ac:dyDescent="0.25">
      <c r="A140" s="9"/>
      <c r="B140" s="9"/>
      <c r="C140" s="10"/>
      <c r="D140" s="24" t="s">
        <v>136</v>
      </c>
      <c r="E140" s="25">
        <v>4240688.1899999995</v>
      </c>
      <c r="F140" s="25">
        <v>3598388.4966252334</v>
      </c>
      <c r="G140" s="25">
        <v>632846.64999999991</v>
      </c>
      <c r="H140" s="25">
        <v>0</v>
      </c>
      <c r="I140" s="25">
        <v>0</v>
      </c>
      <c r="J140" s="26">
        <f t="shared" si="2"/>
        <v>8471923.3366252333</v>
      </c>
      <c r="K140" s="19"/>
      <c r="L140" s="20"/>
      <c r="M140" s="20"/>
      <c r="N140" s="20"/>
      <c r="O140" s="20"/>
      <c r="P140" s="20"/>
    </row>
    <row r="141" spans="1:20" s="21" customFormat="1" ht="15.75" x14ac:dyDescent="0.25">
      <c r="A141" s="9"/>
      <c r="B141" s="9"/>
      <c r="C141" s="10"/>
      <c r="D141" s="24" t="s">
        <v>137</v>
      </c>
      <c r="E141" s="25">
        <v>0</v>
      </c>
      <c r="F141" s="25">
        <v>0</v>
      </c>
      <c r="G141" s="25">
        <v>3558286.09</v>
      </c>
      <c r="H141" s="25">
        <v>63246.435000000005</v>
      </c>
      <c r="I141" s="25">
        <v>0</v>
      </c>
      <c r="J141" s="26">
        <f t="shared" si="2"/>
        <v>3621532.5249999999</v>
      </c>
      <c r="K141" s="19"/>
      <c r="L141" s="20"/>
      <c r="M141" s="20"/>
      <c r="N141" s="20"/>
      <c r="O141" s="20"/>
      <c r="P141" s="20"/>
    </row>
    <row r="142" spans="1:20" s="21" customFormat="1" ht="15.75" x14ac:dyDescent="0.25">
      <c r="A142" s="9"/>
      <c r="B142" s="9"/>
      <c r="C142" s="10"/>
      <c r="D142" s="24" t="s">
        <v>138</v>
      </c>
      <c r="E142" s="25">
        <v>3464.37</v>
      </c>
      <c r="F142" s="25">
        <v>0</v>
      </c>
      <c r="G142" s="25">
        <v>786283.98</v>
      </c>
      <c r="H142" s="25">
        <v>0</v>
      </c>
      <c r="I142" s="25">
        <v>0</v>
      </c>
      <c r="J142" s="26">
        <f t="shared" si="2"/>
        <v>789748.35</v>
      </c>
      <c r="K142" s="19"/>
      <c r="L142" s="20"/>
      <c r="M142" s="20"/>
      <c r="N142" s="20"/>
      <c r="O142" s="20"/>
      <c r="P142" s="20"/>
    </row>
    <row r="143" spans="1:20" s="21" customFormat="1" ht="15.75" x14ac:dyDescent="0.25">
      <c r="A143" s="9"/>
      <c r="B143" s="9"/>
      <c r="C143" s="10"/>
      <c r="D143" s="24" t="s">
        <v>139</v>
      </c>
      <c r="E143" s="25">
        <v>142095.02000000002</v>
      </c>
      <c r="F143" s="25">
        <v>3325773.5732059926</v>
      </c>
      <c r="G143" s="25">
        <v>244298.7</v>
      </c>
      <c r="H143" s="25">
        <v>0</v>
      </c>
      <c r="I143" s="25">
        <v>0</v>
      </c>
      <c r="J143" s="26">
        <f t="shared" si="2"/>
        <v>3712167.2932059928</v>
      </c>
      <c r="K143" s="19"/>
      <c r="L143" s="20"/>
      <c r="M143" s="20"/>
      <c r="N143" s="20"/>
      <c r="O143" s="20"/>
      <c r="P143" s="20"/>
    </row>
    <row r="144" spans="1:20" s="21" customFormat="1" ht="15.75" x14ac:dyDescent="0.25">
      <c r="A144" s="9"/>
      <c r="B144" s="9"/>
      <c r="C144" s="10"/>
      <c r="D144" s="24" t="s">
        <v>140</v>
      </c>
      <c r="E144" s="25">
        <v>1873190.8</v>
      </c>
      <c r="F144" s="25">
        <v>404098.45376184204</v>
      </c>
      <c r="G144" s="25">
        <v>915851.55</v>
      </c>
      <c r="H144" s="25">
        <v>0</v>
      </c>
      <c r="I144" s="25">
        <v>0</v>
      </c>
      <c r="J144" s="26">
        <f t="shared" si="2"/>
        <v>3193140.8037618417</v>
      </c>
      <c r="K144" s="19"/>
      <c r="L144" s="20"/>
      <c r="M144" s="20"/>
      <c r="N144" s="20"/>
      <c r="O144" s="20"/>
      <c r="P144" s="20"/>
      <c r="Q144" s="22"/>
      <c r="R144" s="22"/>
      <c r="S144" s="22"/>
      <c r="T144" s="22"/>
    </row>
    <row r="145" spans="3:12" ht="24.75" customHeight="1" x14ac:dyDescent="0.2">
      <c r="C145" s="11"/>
      <c r="D145" s="27" t="s">
        <v>141</v>
      </c>
      <c r="E145" s="28">
        <f t="shared" ref="E145:J145" si="3">SUM(E10:E144)</f>
        <v>274128086.59999996</v>
      </c>
      <c r="F145" s="28">
        <f t="shared" si="3"/>
        <v>165223657.1381869</v>
      </c>
      <c r="G145" s="28">
        <f t="shared" si="3"/>
        <v>147568444.84999999</v>
      </c>
      <c r="H145" s="28">
        <f t="shared" si="3"/>
        <v>6006968.4449999984</v>
      </c>
      <c r="I145" s="28">
        <f t="shared" si="3"/>
        <v>0</v>
      </c>
      <c r="J145" s="28">
        <f t="shared" si="3"/>
        <v>592927157.03318679</v>
      </c>
      <c r="K145" s="16"/>
      <c r="L145" s="17"/>
    </row>
    <row r="146" spans="3:12" x14ac:dyDescent="0.2">
      <c r="E146" s="18"/>
      <c r="F146" s="18"/>
      <c r="G146" s="18"/>
      <c r="H146" s="18"/>
      <c r="I146" s="18"/>
      <c r="J146" s="18"/>
    </row>
    <row r="147" spans="3:12" x14ac:dyDescent="0.2">
      <c r="E147" s="12"/>
      <c r="F147" s="12"/>
      <c r="G147" s="12"/>
      <c r="H147" s="12"/>
      <c r="I147" s="12"/>
      <c r="J147" s="12"/>
    </row>
    <row r="148" spans="3:12" x14ac:dyDescent="0.2">
      <c r="J148" s="18"/>
    </row>
    <row r="149" spans="3:12" x14ac:dyDescent="0.2">
      <c r="E149" s="13"/>
      <c r="F149" s="13"/>
      <c r="G149" s="13"/>
      <c r="H149" s="13"/>
      <c r="I149" s="13"/>
      <c r="J149" s="13"/>
    </row>
  </sheetData>
  <mergeCells count="3">
    <mergeCell ref="D8:D9"/>
    <mergeCell ref="E8:J8"/>
    <mergeCell ref="D2:J2"/>
  </mergeCells>
  <printOptions horizontalCentered="1"/>
  <pageMargins left="0" right="0" top="0.19685039370078741" bottom="0.43307086614173229" header="0.15748031496062992" footer="0"/>
  <pageSetup paperSize="9" scale="84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T149"/>
  <sheetViews>
    <sheetView showGridLines="0" zoomScale="80" workbookViewId="0">
      <pane xSplit="4" ySplit="9" topLeftCell="E10" activePane="bottomRight" state="frozen"/>
      <selection activeCell="J2" sqref="J2"/>
      <selection pane="topRight" activeCell="J2" sqref="J2"/>
      <selection pane="bottomLeft" activeCell="J2" sqref="J2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5" width="20.6640625" style="2" customWidth="1"/>
    <col min="6" max="6" width="17.6640625" style="2" customWidth="1"/>
    <col min="7" max="7" width="20.33203125" style="2" customWidth="1"/>
    <col min="8" max="8" width="19.5" style="2" customWidth="1"/>
    <col min="9" max="9" width="19.5" style="2" hidden="1" customWidth="1"/>
    <col min="10" max="10" width="23.33203125" style="2" bestFit="1" customWidth="1"/>
    <col min="11" max="11" width="21.33203125" customWidth="1"/>
    <col min="12" max="13" width="12" style="2"/>
    <col min="14" max="14" width="13.33203125" style="2" bestFit="1" customWidth="1"/>
    <col min="15" max="16384" width="12" style="2"/>
  </cols>
  <sheetData>
    <row r="1" spans="1:16" ht="18.75" customHeight="1" x14ac:dyDescent="0.2"/>
    <row r="2" spans="1:16" ht="34.5" customHeight="1" x14ac:dyDescent="0.2">
      <c r="D2" s="33" t="s">
        <v>181</v>
      </c>
      <c r="E2" s="33"/>
      <c r="F2" s="33"/>
      <c r="G2" s="33"/>
      <c r="H2" s="33"/>
      <c r="I2" s="33"/>
      <c r="J2" s="33"/>
    </row>
    <row r="3" spans="1:16" ht="12" customHeight="1" x14ac:dyDescent="0.2">
      <c r="D3" s="3"/>
      <c r="E3" s="3"/>
      <c r="F3" s="3"/>
      <c r="G3" s="3"/>
      <c r="H3" s="3"/>
      <c r="I3" s="3"/>
      <c r="J3" s="3"/>
    </row>
    <row r="4" spans="1:16" x14ac:dyDescent="0.2">
      <c r="D4" s="3"/>
      <c r="E4" s="3"/>
      <c r="F4" s="3"/>
      <c r="G4" s="3"/>
      <c r="H4" s="3"/>
      <c r="I4" s="3"/>
      <c r="J4" s="3"/>
    </row>
    <row r="5" spans="1:16" ht="20.25" x14ac:dyDescent="0.3">
      <c r="D5" s="4" t="s">
        <v>0</v>
      </c>
      <c r="E5" s="3"/>
      <c r="F5" s="3"/>
      <c r="G5" s="3"/>
      <c r="H5" s="3"/>
      <c r="I5" s="3"/>
      <c r="J5" s="3"/>
    </row>
    <row r="6" spans="1:16" ht="20.25" x14ac:dyDescent="0.3">
      <c r="D6" s="4" t="s">
        <v>166</v>
      </c>
      <c r="E6" s="3"/>
      <c r="F6" s="3"/>
      <c r="G6" s="3"/>
      <c r="H6" s="3"/>
      <c r="I6" s="3"/>
      <c r="J6" s="3"/>
    </row>
    <row r="7" spans="1:16" ht="12.75" customHeight="1" x14ac:dyDescent="0.25">
      <c r="D7" s="5"/>
      <c r="E7" s="6"/>
      <c r="F7" s="6"/>
      <c r="G7" s="6"/>
      <c r="H7" s="6"/>
      <c r="I7" s="6"/>
      <c r="J7" s="7" t="s">
        <v>1</v>
      </c>
    </row>
    <row r="8" spans="1:16" ht="18.75" customHeight="1" x14ac:dyDescent="0.2">
      <c r="D8" s="30" t="s">
        <v>2</v>
      </c>
      <c r="E8" s="31" t="s">
        <v>165</v>
      </c>
      <c r="F8" s="32"/>
      <c r="G8" s="32"/>
      <c r="H8" s="32"/>
      <c r="I8" s="32"/>
      <c r="J8" s="32"/>
    </row>
    <row r="9" spans="1:16" ht="60" customHeight="1" x14ac:dyDescent="0.2">
      <c r="A9" s="8"/>
      <c r="B9" s="8"/>
      <c r="C9" s="8"/>
      <c r="D9" s="30"/>
      <c r="E9" s="23" t="s">
        <v>3</v>
      </c>
      <c r="F9" s="23" t="s">
        <v>4</v>
      </c>
      <c r="G9" s="23" t="s">
        <v>5</v>
      </c>
      <c r="H9" s="23" t="s">
        <v>144</v>
      </c>
      <c r="I9" s="23" t="s">
        <v>145</v>
      </c>
      <c r="J9" s="23" t="s">
        <v>177</v>
      </c>
      <c r="K9" s="14"/>
      <c r="L9" s="15"/>
      <c r="M9" s="15"/>
      <c r="N9" s="15"/>
      <c r="O9" s="15"/>
    </row>
    <row r="10" spans="1:16" s="21" customFormat="1" ht="15.75" x14ac:dyDescent="0.25">
      <c r="A10" s="9"/>
      <c r="B10" s="9"/>
      <c r="C10" s="10"/>
      <c r="D10" s="24" t="s">
        <v>6</v>
      </c>
      <c r="E10" s="25">
        <v>903019.9600000002</v>
      </c>
      <c r="F10" s="25">
        <v>4795217.651009988</v>
      </c>
      <c r="G10" s="25">
        <v>431001.98000000004</v>
      </c>
      <c r="H10" s="25">
        <v>0</v>
      </c>
      <c r="I10" s="25">
        <v>0</v>
      </c>
      <c r="J10" s="26">
        <f>SUM(E10:I10)</f>
        <v>6129239.5910099884</v>
      </c>
      <c r="K10" s="19"/>
      <c r="L10" s="20"/>
      <c r="M10" s="20"/>
      <c r="N10" s="20"/>
      <c r="O10" s="20"/>
      <c r="P10" s="20"/>
    </row>
    <row r="11" spans="1:16" s="21" customFormat="1" ht="15.75" x14ac:dyDescent="0.25">
      <c r="A11" s="9"/>
      <c r="B11" s="9"/>
      <c r="C11" s="10"/>
      <c r="D11" s="24" t="s">
        <v>7</v>
      </c>
      <c r="E11" s="25">
        <v>3604034.51</v>
      </c>
      <c r="F11" s="25">
        <v>2691437.7651282651</v>
      </c>
      <c r="G11" s="25">
        <v>455609.47999999986</v>
      </c>
      <c r="H11" s="25">
        <v>0</v>
      </c>
      <c r="I11" s="25">
        <v>0</v>
      </c>
      <c r="J11" s="26">
        <f t="shared" ref="J11:J74" si="0">SUM(E11:I11)</f>
        <v>6751081.7551282644</v>
      </c>
      <c r="K11" s="19"/>
      <c r="L11" s="20"/>
      <c r="M11" s="20"/>
      <c r="N11" s="20"/>
      <c r="O11" s="20"/>
      <c r="P11" s="20"/>
    </row>
    <row r="12" spans="1:16" s="21" customFormat="1" ht="15.75" x14ac:dyDescent="0.25">
      <c r="A12" s="9"/>
      <c r="B12" s="9"/>
      <c r="C12" s="10"/>
      <c r="D12" s="24" t="s">
        <v>8</v>
      </c>
      <c r="E12" s="25">
        <v>3243879.0200000005</v>
      </c>
      <c r="F12" s="25">
        <v>975741.84971916268</v>
      </c>
      <c r="G12" s="25">
        <v>297941.65999999997</v>
      </c>
      <c r="H12" s="25">
        <v>0</v>
      </c>
      <c r="I12" s="25">
        <v>0</v>
      </c>
      <c r="J12" s="26">
        <f t="shared" si="0"/>
        <v>4517562.5297191637</v>
      </c>
      <c r="K12" s="19"/>
      <c r="L12" s="20"/>
      <c r="M12" s="20"/>
      <c r="N12" s="20"/>
      <c r="O12" s="20"/>
      <c r="P12" s="20"/>
    </row>
    <row r="13" spans="1:16" s="21" customFormat="1" ht="15.75" x14ac:dyDescent="0.25">
      <c r="A13" s="9"/>
      <c r="B13" s="9"/>
      <c r="C13" s="10"/>
      <c r="D13" s="24" t="s">
        <v>9</v>
      </c>
      <c r="E13" s="25">
        <v>497765.56</v>
      </c>
      <c r="F13" s="25">
        <v>25817.807410005989</v>
      </c>
      <c r="G13" s="25">
        <v>3211101.4700000007</v>
      </c>
      <c r="H13" s="25">
        <v>0</v>
      </c>
      <c r="I13" s="25">
        <v>0</v>
      </c>
      <c r="J13" s="26">
        <f t="shared" si="0"/>
        <v>3734684.8374100067</v>
      </c>
      <c r="K13" s="19"/>
      <c r="L13" s="20"/>
      <c r="M13" s="20"/>
      <c r="N13" s="20"/>
      <c r="O13" s="20"/>
      <c r="P13" s="20"/>
    </row>
    <row r="14" spans="1:16" s="21" customFormat="1" ht="15.75" x14ac:dyDescent="0.25">
      <c r="A14" s="9"/>
      <c r="B14" s="9"/>
      <c r="C14" s="10"/>
      <c r="D14" s="24" t="s">
        <v>10</v>
      </c>
      <c r="E14" s="25">
        <v>4263865.5599999996</v>
      </c>
      <c r="F14" s="25">
        <v>1084145.8985105469</v>
      </c>
      <c r="G14" s="25">
        <v>431050.9</v>
      </c>
      <c r="H14" s="25">
        <v>0</v>
      </c>
      <c r="I14" s="25">
        <v>0</v>
      </c>
      <c r="J14" s="26">
        <f t="shared" si="0"/>
        <v>5779062.3585105464</v>
      </c>
      <c r="K14" s="19"/>
      <c r="L14" s="20"/>
      <c r="M14" s="20"/>
      <c r="N14" s="20"/>
      <c r="O14" s="20"/>
      <c r="P14" s="20"/>
    </row>
    <row r="15" spans="1:16" s="21" customFormat="1" ht="15.75" x14ac:dyDescent="0.25">
      <c r="A15" s="9"/>
      <c r="B15" s="9"/>
      <c r="C15" s="10"/>
      <c r="D15" s="24" t="s">
        <v>11</v>
      </c>
      <c r="E15" s="25">
        <v>176892.25</v>
      </c>
      <c r="F15" s="25">
        <v>6017.787970559998</v>
      </c>
      <c r="G15" s="25">
        <v>3714824.83</v>
      </c>
      <c r="H15" s="25">
        <v>0</v>
      </c>
      <c r="I15" s="25">
        <v>0</v>
      </c>
      <c r="J15" s="26">
        <f t="shared" si="0"/>
        <v>3897734.8679705602</v>
      </c>
      <c r="K15" s="19"/>
      <c r="L15" s="20"/>
      <c r="M15" s="20"/>
      <c r="N15" s="20"/>
      <c r="O15" s="20"/>
      <c r="P15" s="20"/>
    </row>
    <row r="16" spans="1:16" s="21" customFormat="1" ht="15.75" x14ac:dyDescent="0.25">
      <c r="A16" s="9"/>
      <c r="B16" s="9"/>
      <c r="C16" s="10"/>
      <c r="D16" s="24" t="s">
        <v>12</v>
      </c>
      <c r="E16" s="25">
        <v>4714460.1099999994</v>
      </c>
      <c r="F16" s="25">
        <v>5169497.8447383177</v>
      </c>
      <c r="G16" s="25">
        <v>588230.77</v>
      </c>
      <c r="H16" s="25">
        <v>0</v>
      </c>
      <c r="I16" s="25">
        <v>0</v>
      </c>
      <c r="J16" s="26">
        <f t="shared" si="0"/>
        <v>10472188.724738317</v>
      </c>
      <c r="K16" s="19"/>
      <c r="L16" s="20"/>
      <c r="M16" s="20"/>
      <c r="N16" s="20"/>
      <c r="O16" s="20"/>
      <c r="P16" s="20"/>
    </row>
    <row r="17" spans="1:16" s="21" customFormat="1" ht="15.75" x14ac:dyDescent="0.25">
      <c r="A17" s="9"/>
      <c r="B17" s="9"/>
      <c r="C17" s="10"/>
      <c r="D17" s="24" t="s">
        <v>13</v>
      </c>
      <c r="E17" s="25">
        <v>9317476.1600000001</v>
      </c>
      <c r="F17" s="25">
        <v>4749600.4031056119</v>
      </c>
      <c r="G17" s="25">
        <v>1408466.76</v>
      </c>
      <c r="H17" s="25">
        <v>0</v>
      </c>
      <c r="I17" s="25">
        <v>0</v>
      </c>
      <c r="J17" s="26">
        <f t="shared" si="0"/>
        <v>15475543.323105613</v>
      </c>
      <c r="K17" s="19"/>
      <c r="L17" s="20"/>
      <c r="M17" s="20"/>
      <c r="N17" s="20"/>
      <c r="O17" s="20"/>
      <c r="P17" s="20"/>
    </row>
    <row r="18" spans="1:16" s="21" customFormat="1" ht="15.75" x14ac:dyDescent="0.25">
      <c r="A18" s="9"/>
      <c r="B18" s="9"/>
      <c r="C18" s="10"/>
      <c r="D18" s="24" t="s">
        <v>14</v>
      </c>
      <c r="E18" s="25">
        <v>732228.89000000013</v>
      </c>
      <c r="F18" s="25">
        <v>387199.5805984959</v>
      </c>
      <c r="G18" s="25">
        <v>6540437.9000000004</v>
      </c>
      <c r="H18" s="25">
        <v>0</v>
      </c>
      <c r="I18" s="25">
        <v>0</v>
      </c>
      <c r="J18" s="26">
        <f t="shared" si="0"/>
        <v>7659866.3705984969</v>
      </c>
      <c r="K18" s="19"/>
      <c r="L18" s="20"/>
      <c r="M18" s="20"/>
      <c r="N18" s="20"/>
      <c r="O18" s="20"/>
      <c r="P18" s="20"/>
    </row>
    <row r="19" spans="1:16" s="21" customFormat="1" ht="15.75" x14ac:dyDescent="0.25">
      <c r="A19" s="9"/>
      <c r="B19" s="9"/>
      <c r="C19" s="10"/>
      <c r="D19" s="24" t="s">
        <v>15</v>
      </c>
      <c r="E19" s="25">
        <v>9599609.5099999998</v>
      </c>
      <c r="F19" s="25">
        <v>3695564.4107781909</v>
      </c>
      <c r="G19" s="25">
        <v>1110882.77</v>
      </c>
      <c r="H19" s="25">
        <v>0</v>
      </c>
      <c r="I19" s="25">
        <v>0</v>
      </c>
      <c r="J19" s="26">
        <f t="shared" si="0"/>
        <v>14406056.69077819</v>
      </c>
      <c r="K19" s="19"/>
      <c r="L19" s="20"/>
      <c r="M19" s="20"/>
      <c r="N19" s="20"/>
      <c r="O19" s="20"/>
      <c r="P19" s="20"/>
    </row>
    <row r="20" spans="1:16" s="21" customFormat="1" ht="15.75" x14ac:dyDescent="0.25">
      <c r="A20" s="9"/>
      <c r="B20" s="9"/>
      <c r="C20" s="10"/>
      <c r="D20" s="24" t="s">
        <v>16</v>
      </c>
      <c r="E20" s="25">
        <v>3654313.3899999997</v>
      </c>
      <c r="F20" s="25">
        <v>967998.95149623975</v>
      </c>
      <c r="G20" s="25">
        <v>504121.68</v>
      </c>
      <c r="H20" s="25">
        <v>0</v>
      </c>
      <c r="I20" s="25">
        <v>0</v>
      </c>
      <c r="J20" s="26">
        <f t="shared" si="0"/>
        <v>5126434.0214962391</v>
      </c>
      <c r="K20" s="19"/>
      <c r="L20" s="20"/>
      <c r="M20" s="20"/>
      <c r="N20" s="20"/>
      <c r="O20" s="20"/>
      <c r="P20" s="20"/>
    </row>
    <row r="21" spans="1:16" s="21" customFormat="1" ht="15.75" x14ac:dyDescent="0.25">
      <c r="A21" s="9"/>
      <c r="B21" s="9"/>
      <c r="C21" s="10"/>
      <c r="D21" s="24" t="s">
        <v>17</v>
      </c>
      <c r="E21" s="25">
        <v>5356564.7300000004</v>
      </c>
      <c r="F21" s="25">
        <v>4420916.4909513313</v>
      </c>
      <c r="G21" s="25">
        <v>483706.05</v>
      </c>
      <c r="H21" s="25">
        <v>0</v>
      </c>
      <c r="I21" s="25">
        <v>0</v>
      </c>
      <c r="J21" s="26">
        <f t="shared" si="0"/>
        <v>10261187.270951333</v>
      </c>
      <c r="K21" s="19"/>
      <c r="L21" s="20"/>
      <c r="M21" s="20"/>
      <c r="N21" s="20"/>
      <c r="O21" s="20"/>
      <c r="P21" s="20"/>
    </row>
    <row r="22" spans="1:16" s="21" customFormat="1" ht="15.75" x14ac:dyDescent="0.25">
      <c r="A22" s="9"/>
      <c r="B22" s="9"/>
      <c r="C22" s="10"/>
      <c r="D22" s="24" t="s">
        <v>18</v>
      </c>
      <c r="E22" s="25">
        <v>254003.08</v>
      </c>
      <c r="F22" s="25">
        <v>189286.14625072491</v>
      </c>
      <c r="G22" s="25">
        <v>2196661.7599999998</v>
      </c>
      <c r="H22" s="25">
        <v>0</v>
      </c>
      <c r="I22" s="25">
        <v>0</v>
      </c>
      <c r="J22" s="26">
        <f t="shared" si="0"/>
        <v>2639950.9862507246</v>
      </c>
      <c r="K22" s="19"/>
      <c r="L22" s="20"/>
      <c r="M22" s="20"/>
      <c r="N22" s="20"/>
      <c r="O22" s="20"/>
      <c r="P22" s="20"/>
    </row>
    <row r="23" spans="1:16" s="21" customFormat="1" ht="15.75" x14ac:dyDescent="0.25">
      <c r="A23" s="9"/>
      <c r="B23" s="9"/>
      <c r="C23" s="10"/>
      <c r="D23" s="24" t="s">
        <v>19</v>
      </c>
      <c r="E23" s="25">
        <v>71846.849999999991</v>
      </c>
      <c r="F23" s="25">
        <v>70550.665440258002</v>
      </c>
      <c r="G23" s="25">
        <v>759530.45</v>
      </c>
      <c r="H23" s="25">
        <v>0</v>
      </c>
      <c r="I23" s="25">
        <v>0</v>
      </c>
      <c r="J23" s="26">
        <f t="shared" si="0"/>
        <v>901927.96544025792</v>
      </c>
      <c r="K23" s="19"/>
      <c r="L23" s="20"/>
      <c r="M23" s="20"/>
      <c r="N23" s="20"/>
      <c r="O23" s="20"/>
      <c r="P23" s="20"/>
    </row>
    <row r="24" spans="1:16" s="21" customFormat="1" ht="15.75" x14ac:dyDescent="0.25">
      <c r="A24" s="9"/>
      <c r="B24" s="9"/>
      <c r="C24" s="10"/>
      <c r="D24" s="24" t="s">
        <v>20</v>
      </c>
      <c r="E24" s="25">
        <v>4083821.9399999995</v>
      </c>
      <c r="F24" s="25">
        <v>2711237.7845677114</v>
      </c>
      <c r="G24" s="25">
        <v>932891.83000000007</v>
      </c>
      <c r="H24" s="25">
        <v>0</v>
      </c>
      <c r="I24" s="25">
        <v>0</v>
      </c>
      <c r="J24" s="26">
        <f t="shared" si="0"/>
        <v>7727951.5545677114</v>
      </c>
      <c r="K24" s="19"/>
      <c r="L24" s="20"/>
      <c r="M24" s="20"/>
      <c r="N24" s="20"/>
      <c r="O24" s="20"/>
      <c r="P24" s="20"/>
    </row>
    <row r="25" spans="1:16" s="21" customFormat="1" ht="15.75" x14ac:dyDescent="0.25">
      <c r="A25" s="9"/>
      <c r="B25" s="9"/>
      <c r="C25" s="10"/>
      <c r="D25" s="24" t="s">
        <v>21</v>
      </c>
      <c r="E25" s="25">
        <v>3815056.04</v>
      </c>
      <c r="F25" s="25">
        <v>2013429.2010020176</v>
      </c>
      <c r="G25" s="25">
        <v>1006400.6799999998</v>
      </c>
      <c r="H25" s="25">
        <v>0</v>
      </c>
      <c r="I25" s="25">
        <v>0</v>
      </c>
      <c r="J25" s="26">
        <f t="shared" si="0"/>
        <v>6834885.9210020173</v>
      </c>
      <c r="K25" s="19"/>
      <c r="L25" s="20"/>
      <c r="M25" s="20"/>
      <c r="N25" s="20"/>
      <c r="O25" s="20"/>
      <c r="P25" s="20"/>
    </row>
    <row r="26" spans="1:16" s="21" customFormat="1" ht="15.75" x14ac:dyDescent="0.25">
      <c r="A26" s="9"/>
      <c r="B26" s="9"/>
      <c r="C26" s="10"/>
      <c r="D26" s="24" t="s">
        <v>22</v>
      </c>
      <c r="E26" s="25">
        <v>2094357.7999999998</v>
      </c>
      <c r="F26" s="25">
        <v>1152992.9989738448</v>
      </c>
      <c r="G26" s="25">
        <v>421972.01</v>
      </c>
      <c r="H26" s="25">
        <v>0</v>
      </c>
      <c r="I26" s="25">
        <v>0</v>
      </c>
      <c r="J26" s="26">
        <f t="shared" si="0"/>
        <v>3669322.8089738442</v>
      </c>
      <c r="K26" s="19"/>
      <c r="L26" s="20"/>
      <c r="M26" s="20"/>
      <c r="N26" s="20"/>
      <c r="O26" s="20"/>
      <c r="P26" s="20"/>
    </row>
    <row r="27" spans="1:16" s="21" customFormat="1" ht="15.75" x14ac:dyDescent="0.25">
      <c r="A27" s="9"/>
      <c r="B27" s="9"/>
      <c r="C27" s="10"/>
      <c r="D27" s="24" t="s">
        <v>23</v>
      </c>
      <c r="E27" s="25">
        <v>1463332.6400000001</v>
      </c>
      <c r="F27" s="25">
        <v>163489.88411612198</v>
      </c>
      <c r="G27" s="25">
        <v>1188116.4500000002</v>
      </c>
      <c r="H27" s="25">
        <v>0</v>
      </c>
      <c r="I27" s="25">
        <v>0</v>
      </c>
      <c r="J27" s="26">
        <f t="shared" si="0"/>
        <v>2814938.9741161224</v>
      </c>
      <c r="K27" s="19"/>
      <c r="L27" s="20"/>
      <c r="M27" s="20"/>
      <c r="N27" s="20"/>
      <c r="O27" s="20"/>
      <c r="P27" s="20"/>
    </row>
    <row r="28" spans="1:16" s="21" customFormat="1" ht="15.75" x14ac:dyDescent="0.25">
      <c r="A28" s="9"/>
      <c r="B28" s="9"/>
      <c r="C28" s="10"/>
      <c r="D28" s="24" t="s">
        <v>24</v>
      </c>
      <c r="E28" s="25">
        <v>1626620.73</v>
      </c>
      <c r="F28" s="25">
        <v>886254.00943817873</v>
      </c>
      <c r="G28" s="25">
        <v>691606.7</v>
      </c>
      <c r="H28" s="25">
        <v>0</v>
      </c>
      <c r="I28" s="25">
        <v>0</v>
      </c>
      <c r="J28" s="26">
        <f t="shared" si="0"/>
        <v>3204481.4394381791</v>
      </c>
      <c r="K28" s="19"/>
      <c r="L28" s="20"/>
      <c r="M28" s="20"/>
      <c r="N28" s="20"/>
      <c r="O28" s="20"/>
      <c r="P28" s="20"/>
    </row>
    <row r="29" spans="1:16" s="21" customFormat="1" ht="15.75" x14ac:dyDescent="0.25">
      <c r="A29" s="9"/>
      <c r="B29" s="9"/>
      <c r="C29" s="10"/>
      <c r="D29" s="24" t="s">
        <v>25</v>
      </c>
      <c r="E29" s="25">
        <v>2111143.1799999997</v>
      </c>
      <c r="F29" s="25">
        <v>524871.65730461187</v>
      </c>
      <c r="G29" s="25">
        <v>308966.87</v>
      </c>
      <c r="H29" s="25">
        <v>0</v>
      </c>
      <c r="I29" s="25">
        <v>0</v>
      </c>
      <c r="J29" s="26">
        <f t="shared" si="0"/>
        <v>2944981.7073046118</v>
      </c>
      <c r="K29" s="19"/>
      <c r="L29" s="20"/>
      <c r="M29" s="20"/>
      <c r="N29" s="20"/>
      <c r="O29" s="20"/>
      <c r="P29" s="20"/>
    </row>
    <row r="30" spans="1:16" s="21" customFormat="1" ht="15.75" x14ac:dyDescent="0.25">
      <c r="A30" s="9"/>
      <c r="B30" s="9"/>
      <c r="C30" s="10"/>
      <c r="D30" s="24" t="s">
        <v>26</v>
      </c>
      <c r="E30" s="25">
        <v>3663732.08</v>
      </c>
      <c r="F30" s="25">
        <v>2830836.1099768984</v>
      </c>
      <c r="G30" s="25">
        <v>422753.14999999997</v>
      </c>
      <c r="H30" s="25">
        <v>0</v>
      </c>
      <c r="I30" s="25">
        <v>0</v>
      </c>
      <c r="J30" s="26">
        <f t="shared" si="0"/>
        <v>6917321.3399768993</v>
      </c>
      <c r="K30" s="19"/>
      <c r="L30" s="20"/>
      <c r="M30" s="20"/>
      <c r="N30" s="20"/>
      <c r="O30" s="20"/>
      <c r="P30" s="20"/>
    </row>
    <row r="31" spans="1:16" s="21" customFormat="1" ht="15.75" x14ac:dyDescent="0.25">
      <c r="A31" s="9"/>
      <c r="B31" s="9"/>
      <c r="C31" s="10"/>
      <c r="D31" s="24" t="s">
        <v>27</v>
      </c>
      <c r="E31" s="25">
        <v>4001501.2699999996</v>
      </c>
      <c r="F31" s="25">
        <v>2934084.6364513654</v>
      </c>
      <c r="G31" s="25">
        <v>315055.99000000005</v>
      </c>
      <c r="H31" s="25">
        <v>0</v>
      </c>
      <c r="I31" s="25">
        <v>0</v>
      </c>
      <c r="J31" s="26">
        <f t="shared" si="0"/>
        <v>7250641.8964513652</v>
      </c>
      <c r="K31" s="19"/>
      <c r="L31" s="20"/>
      <c r="M31" s="20"/>
      <c r="N31" s="20"/>
      <c r="O31" s="20"/>
      <c r="P31" s="20"/>
    </row>
    <row r="32" spans="1:16" s="21" customFormat="1" ht="15.75" x14ac:dyDescent="0.25">
      <c r="A32" s="9"/>
      <c r="B32" s="9"/>
      <c r="C32" s="10"/>
      <c r="D32" s="24" t="s">
        <v>28</v>
      </c>
      <c r="E32" s="25">
        <v>2976416.3</v>
      </c>
      <c r="F32" s="25">
        <v>990365.38051136571</v>
      </c>
      <c r="G32" s="25">
        <v>236839.27</v>
      </c>
      <c r="H32" s="25">
        <v>0</v>
      </c>
      <c r="I32" s="25">
        <v>0</v>
      </c>
      <c r="J32" s="26">
        <f t="shared" si="0"/>
        <v>4203620.9505113652</v>
      </c>
      <c r="K32" s="19"/>
      <c r="L32" s="20"/>
      <c r="M32" s="20"/>
      <c r="N32" s="20"/>
      <c r="O32" s="20"/>
      <c r="P32" s="20"/>
    </row>
    <row r="33" spans="1:16" s="21" customFormat="1" ht="15.75" x14ac:dyDescent="0.25">
      <c r="A33" s="9"/>
      <c r="B33" s="9"/>
      <c r="C33" s="10"/>
      <c r="D33" s="24" t="s">
        <v>29</v>
      </c>
      <c r="E33" s="25">
        <v>828726.10000000009</v>
      </c>
      <c r="F33" s="25">
        <v>1497162.7075739717</v>
      </c>
      <c r="G33" s="25">
        <v>183933.09</v>
      </c>
      <c r="H33" s="25">
        <v>0</v>
      </c>
      <c r="I33" s="25">
        <v>0</v>
      </c>
      <c r="J33" s="26">
        <f t="shared" si="0"/>
        <v>2509821.8975739717</v>
      </c>
      <c r="K33" s="19"/>
      <c r="L33" s="20"/>
      <c r="M33" s="20"/>
      <c r="N33" s="20"/>
      <c r="O33" s="20"/>
      <c r="P33" s="20"/>
    </row>
    <row r="34" spans="1:16" s="21" customFormat="1" ht="15.75" x14ac:dyDescent="0.25">
      <c r="A34" s="9"/>
      <c r="B34" s="9"/>
      <c r="C34" s="10"/>
      <c r="D34" s="24" t="s">
        <v>30</v>
      </c>
      <c r="E34" s="25">
        <v>9407569.3099999987</v>
      </c>
      <c r="F34" s="25">
        <v>2148513.3228570502</v>
      </c>
      <c r="G34" s="25">
        <v>1069964.6299999999</v>
      </c>
      <c r="H34" s="25">
        <v>0</v>
      </c>
      <c r="I34" s="25">
        <v>0</v>
      </c>
      <c r="J34" s="26">
        <f t="shared" si="0"/>
        <v>12626047.26285705</v>
      </c>
      <c r="K34" s="19"/>
      <c r="L34" s="20"/>
      <c r="M34" s="20"/>
      <c r="N34" s="20"/>
      <c r="O34" s="20"/>
      <c r="P34" s="20"/>
    </row>
    <row r="35" spans="1:16" s="21" customFormat="1" ht="15.75" x14ac:dyDescent="0.25">
      <c r="A35" s="9"/>
      <c r="B35" s="9"/>
      <c r="C35" s="10"/>
      <c r="D35" s="24" t="s">
        <v>31</v>
      </c>
      <c r="E35" s="25">
        <v>3477449.45</v>
      </c>
      <c r="F35" s="25">
        <v>2904063.2271501594</v>
      </c>
      <c r="G35" s="25">
        <v>679422.05</v>
      </c>
      <c r="H35" s="25">
        <v>0</v>
      </c>
      <c r="I35" s="25">
        <v>0</v>
      </c>
      <c r="J35" s="26">
        <f t="shared" si="0"/>
        <v>7060934.7271501599</v>
      </c>
      <c r="K35" s="19"/>
      <c r="L35" s="20"/>
      <c r="M35" s="20"/>
      <c r="N35" s="20"/>
      <c r="O35" s="20"/>
      <c r="P35" s="20"/>
    </row>
    <row r="36" spans="1:16" s="21" customFormat="1" ht="15.75" x14ac:dyDescent="0.25">
      <c r="A36" s="9"/>
      <c r="B36" s="9"/>
      <c r="C36" s="10"/>
      <c r="D36" s="24" t="s">
        <v>32</v>
      </c>
      <c r="E36" s="25">
        <v>4751277.8800000008</v>
      </c>
      <c r="F36" s="25">
        <v>1960068.4759296426</v>
      </c>
      <c r="G36" s="25">
        <v>1573387.2799999998</v>
      </c>
      <c r="H36" s="25">
        <v>0</v>
      </c>
      <c r="I36" s="25">
        <v>0</v>
      </c>
      <c r="J36" s="26">
        <f t="shared" si="0"/>
        <v>8284733.6359296422</v>
      </c>
      <c r="K36" s="19"/>
      <c r="L36" s="20"/>
      <c r="M36" s="20"/>
      <c r="N36" s="20"/>
      <c r="O36" s="20"/>
      <c r="P36" s="20"/>
    </row>
    <row r="37" spans="1:16" s="21" customFormat="1" ht="15.75" x14ac:dyDescent="0.25">
      <c r="A37" s="9"/>
      <c r="B37" s="9"/>
      <c r="C37" s="10"/>
      <c r="D37" s="24" t="s">
        <v>33</v>
      </c>
      <c r="E37" s="25">
        <v>4466840.629999999</v>
      </c>
      <c r="F37" s="25">
        <v>1041182.3991736176</v>
      </c>
      <c r="G37" s="25">
        <v>433150.99</v>
      </c>
      <c r="H37" s="25">
        <v>0</v>
      </c>
      <c r="I37" s="25">
        <v>0</v>
      </c>
      <c r="J37" s="26">
        <f t="shared" si="0"/>
        <v>5941174.0191736165</v>
      </c>
      <c r="K37" s="19"/>
      <c r="L37" s="20"/>
      <c r="M37" s="20"/>
      <c r="N37" s="20"/>
      <c r="O37" s="20"/>
      <c r="P37" s="20"/>
    </row>
    <row r="38" spans="1:16" s="21" customFormat="1" ht="15.75" x14ac:dyDescent="0.25">
      <c r="A38" s="9"/>
      <c r="B38" s="9"/>
      <c r="C38" s="10"/>
      <c r="D38" s="24" t="s">
        <v>34</v>
      </c>
      <c r="E38" s="25">
        <v>1378697.4400000002</v>
      </c>
      <c r="F38" s="25">
        <v>2355873.7993497811</v>
      </c>
      <c r="G38" s="25">
        <v>539918.91</v>
      </c>
      <c r="H38" s="25">
        <v>0</v>
      </c>
      <c r="I38" s="25">
        <v>0</v>
      </c>
      <c r="J38" s="26">
        <f t="shared" si="0"/>
        <v>4274490.1493497817</v>
      </c>
      <c r="K38" s="19"/>
      <c r="L38" s="20"/>
      <c r="M38" s="20"/>
      <c r="N38" s="20"/>
      <c r="O38" s="20"/>
      <c r="P38" s="20"/>
    </row>
    <row r="39" spans="1:16" s="21" customFormat="1" ht="15.75" x14ac:dyDescent="0.25">
      <c r="A39" s="9"/>
      <c r="B39" s="9"/>
      <c r="C39" s="10"/>
      <c r="D39" s="24" t="s">
        <v>35</v>
      </c>
      <c r="E39" s="25">
        <v>1570533.38</v>
      </c>
      <c r="F39" s="25">
        <v>3688683.7782089114</v>
      </c>
      <c r="G39" s="25">
        <v>816004.20000000019</v>
      </c>
      <c r="H39" s="25">
        <v>0</v>
      </c>
      <c r="I39" s="25">
        <v>0</v>
      </c>
      <c r="J39" s="26">
        <f t="shared" si="0"/>
        <v>6075221.3582089115</v>
      </c>
      <c r="K39" s="19"/>
      <c r="L39" s="20"/>
      <c r="M39" s="20"/>
      <c r="N39" s="20"/>
      <c r="O39" s="20"/>
      <c r="P39" s="20"/>
    </row>
    <row r="40" spans="1:16" s="21" customFormat="1" ht="15.75" x14ac:dyDescent="0.25">
      <c r="A40" s="9"/>
      <c r="B40" s="9"/>
      <c r="C40" s="10"/>
      <c r="D40" s="24" t="s">
        <v>36</v>
      </c>
      <c r="E40" s="25">
        <v>128429.75000000001</v>
      </c>
      <c r="F40" s="25">
        <v>193599.79029924795</v>
      </c>
      <c r="G40" s="25">
        <v>477298.83000000007</v>
      </c>
      <c r="H40" s="25">
        <v>0</v>
      </c>
      <c r="I40" s="25">
        <v>0</v>
      </c>
      <c r="J40" s="26">
        <f t="shared" si="0"/>
        <v>799328.37029924802</v>
      </c>
      <c r="K40" s="19"/>
      <c r="L40" s="20"/>
      <c r="M40" s="20"/>
      <c r="N40" s="20"/>
      <c r="O40" s="20"/>
      <c r="P40" s="20"/>
    </row>
    <row r="41" spans="1:16" s="21" customFormat="1" ht="15.75" x14ac:dyDescent="0.25">
      <c r="A41" s="9"/>
      <c r="B41" s="9"/>
      <c r="C41" s="10"/>
      <c r="D41" s="24" t="s">
        <v>37</v>
      </c>
      <c r="E41" s="25">
        <v>3909751.6100000003</v>
      </c>
      <c r="F41" s="25">
        <v>3235247.1762186801</v>
      </c>
      <c r="G41" s="25">
        <v>1178304.8499999999</v>
      </c>
      <c r="H41" s="25">
        <v>0</v>
      </c>
      <c r="I41" s="25">
        <v>0</v>
      </c>
      <c r="J41" s="26">
        <f t="shared" si="0"/>
        <v>8323303.6362186801</v>
      </c>
      <c r="K41" s="19"/>
      <c r="L41" s="20"/>
      <c r="M41" s="20"/>
      <c r="N41" s="20"/>
      <c r="O41" s="20"/>
      <c r="P41" s="20"/>
    </row>
    <row r="42" spans="1:16" s="21" customFormat="1" ht="15.75" x14ac:dyDescent="0.25">
      <c r="A42" s="9"/>
      <c r="B42" s="9"/>
      <c r="C42" s="10"/>
      <c r="D42" s="24" t="s">
        <v>38</v>
      </c>
      <c r="E42" s="25">
        <v>4306808.13</v>
      </c>
      <c r="F42" s="25">
        <v>3338496.2816382241</v>
      </c>
      <c r="G42" s="25">
        <v>494434.12</v>
      </c>
      <c r="H42" s="25">
        <v>0</v>
      </c>
      <c r="I42" s="25">
        <v>0</v>
      </c>
      <c r="J42" s="26">
        <f t="shared" si="0"/>
        <v>8139738.5316382246</v>
      </c>
      <c r="K42" s="19"/>
      <c r="L42" s="20"/>
      <c r="M42" s="20"/>
      <c r="N42" s="20"/>
      <c r="O42" s="20"/>
      <c r="P42" s="20"/>
    </row>
    <row r="43" spans="1:16" s="21" customFormat="1" ht="15.75" x14ac:dyDescent="0.25">
      <c r="A43" s="9"/>
      <c r="B43" s="9"/>
      <c r="C43" s="10"/>
      <c r="D43" s="24" t="s">
        <v>39</v>
      </c>
      <c r="E43" s="25">
        <v>892584.3</v>
      </c>
      <c r="F43" s="25">
        <v>1274315.8556903177</v>
      </c>
      <c r="G43" s="25">
        <v>469182.01</v>
      </c>
      <c r="H43" s="25">
        <v>0</v>
      </c>
      <c r="I43" s="25">
        <v>0</v>
      </c>
      <c r="J43" s="26">
        <f t="shared" si="0"/>
        <v>2636082.1656903177</v>
      </c>
      <c r="K43" s="19"/>
      <c r="L43" s="20"/>
      <c r="M43" s="20"/>
      <c r="N43" s="20"/>
      <c r="O43" s="20"/>
      <c r="P43" s="20"/>
    </row>
    <row r="44" spans="1:16" s="21" customFormat="1" ht="15.75" x14ac:dyDescent="0.25">
      <c r="A44" s="9"/>
      <c r="B44" s="9"/>
      <c r="C44" s="10"/>
      <c r="D44" s="24" t="s">
        <v>40</v>
      </c>
      <c r="E44" s="25">
        <v>5108.99</v>
      </c>
      <c r="F44" s="25">
        <v>98094.162047703969</v>
      </c>
      <c r="G44" s="25">
        <v>422010.37</v>
      </c>
      <c r="H44" s="25">
        <v>0</v>
      </c>
      <c r="I44" s="25">
        <v>0</v>
      </c>
      <c r="J44" s="26">
        <f t="shared" si="0"/>
        <v>525213.52204770397</v>
      </c>
      <c r="K44" s="19"/>
      <c r="L44" s="20"/>
      <c r="M44" s="20"/>
      <c r="N44" s="20"/>
      <c r="O44" s="20"/>
      <c r="P44" s="20"/>
    </row>
    <row r="45" spans="1:16" s="21" customFormat="1" ht="15.75" x14ac:dyDescent="0.25">
      <c r="A45" s="9"/>
      <c r="B45" s="9"/>
      <c r="C45" s="10"/>
      <c r="D45" s="24" t="s">
        <v>41</v>
      </c>
      <c r="E45" s="25">
        <v>2027477.7300000002</v>
      </c>
      <c r="F45" s="25">
        <v>28384.216985685991</v>
      </c>
      <c r="G45" s="25">
        <v>1728500.22</v>
      </c>
      <c r="H45" s="25">
        <v>0</v>
      </c>
      <c r="I45" s="25">
        <v>0</v>
      </c>
      <c r="J45" s="26">
        <f t="shared" si="0"/>
        <v>3784362.1669856859</v>
      </c>
      <c r="K45" s="19"/>
      <c r="L45" s="20"/>
      <c r="M45" s="20"/>
      <c r="N45" s="20"/>
      <c r="O45" s="20"/>
      <c r="P45" s="20"/>
    </row>
    <row r="46" spans="1:16" s="21" customFormat="1" ht="15.75" x14ac:dyDescent="0.25">
      <c r="A46" s="9"/>
      <c r="B46" s="9"/>
      <c r="C46" s="10"/>
      <c r="D46" s="24" t="s">
        <v>42</v>
      </c>
      <c r="E46" s="25">
        <v>373693.55999999994</v>
      </c>
      <c r="F46" s="25">
        <v>94642.783652823971</v>
      </c>
      <c r="G46" s="25">
        <v>1895334.2100000002</v>
      </c>
      <c r="H46" s="25">
        <v>0</v>
      </c>
      <c r="I46" s="25">
        <v>0</v>
      </c>
      <c r="J46" s="26">
        <f t="shared" si="0"/>
        <v>2363670.5536528239</v>
      </c>
      <c r="K46" s="19"/>
      <c r="L46" s="20"/>
      <c r="M46" s="20"/>
      <c r="N46" s="20"/>
      <c r="O46" s="20"/>
      <c r="P46" s="20"/>
    </row>
    <row r="47" spans="1:16" s="21" customFormat="1" ht="15.75" x14ac:dyDescent="0.25">
      <c r="A47" s="9"/>
      <c r="B47" s="9"/>
      <c r="C47" s="10"/>
      <c r="D47" s="24" t="s">
        <v>43</v>
      </c>
      <c r="E47" s="25">
        <v>2121542.66</v>
      </c>
      <c r="F47" s="25">
        <v>600577.84506178682</v>
      </c>
      <c r="G47" s="25">
        <v>339618.55000000005</v>
      </c>
      <c r="H47" s="25">
        <v>0</v>
      </c>
      <c r="I47" s="25">
        <v>0</v>
      </c>
      <c r="J47" s="26">
        <f t="shared" si="0"/>
        <v>3061739.0550617874</v>
      </c>
      <c r="K47" s="19"/>
      <c r="L47" s="20"/>
      <c r="M47" s="20"/>
      <c r="N47" s="20"/>
      <c r="O47" s="20"/>
      <c r="P47" s="20"/>
    </row>
    <row r="48" spans="1:16" s="21" customFormat="1" ht="15.75" x14ac:dyDescent="0.25">
      <c r="A48" s="9"/>
      <c r="B48" s="9"/>
      <c r="C48" s="10"/>
      <c r="D48" s="24" t="s">
        <v>44</v>
      </c>
      <c r="E48" s="25">
        <v>920250.75999999989</v>
      </c>
      <c r="F48" s="25">
        <v>94642.783652823971</v>
      </c>
      <c r="G48" s="25">
        <v>988740.2300000001</v>
      </c>
      <c r="H48" s="25">
        <v>0</v>
      </c>
      <c r="I48" s="25">
        <v>0</v>
      </c>
      <c r="J48" s="26">
        <f t="shared" si="0"/>
        <v>2003633.7736528241</v>
      </c>
      <c r="K48" s="19"/>
      <c r="L48" s="20"/>
      <c r="M48" s="20"/>
      <c r="N48" s="20"/>
      <c r="O48" s="20"/>
      <c r="P48" s="20"/>
    </row>
    <row r="49" spans="1:16" s="21" customFormat="1" ht="15.75" x14ac:dyDescent="0.25">
      <c r="A49" s="9"/>
      <c r="B49" s="9"/>
      <c r="C49" s="10"/>
      <c r="D49" s="24" t="s">
        <v>45</v>
      </c>
      <c r="E49" s="25">
        <v>526160.6399999999</v>
      </c>
      <c r="F49" s="25">
        <v>112717.69283990696</v>
      </c>
      <c r="G49" s="25">
        <v>1978984.97</v>
      </c>
      <c r="H49" s="25">
        <v>0</v>
      </c>
      <c r="I49" s="25">
        <v>0</v>
      </c>
      <c r="J49" s="26">
        <f t="shared" si="0"/>
        <v>2617863.3028399069</v>
      </c>
      <c r="K49" s="19"/>
      <c r="L49" s="20"/>
      <c r="M49" s="20"/>
      <c r="N49" s="20"/>
      <c r="O49" s="20"/>
      <c r="P49" s="20"/>
    </row>
    <row r="50" spans="1:16" s="21" customFormat="1" ht="15.75" x14ac:dyDescent="0.25">
      <c r="A50" s="9"/>
      <c r="B50" s="9"/>
      <c r="C50" s="10"/>
      <c r="D50" s="24" t="s">
        <v>46</v>
      </c>
      <c r="E50" s="25">
        <v>2360588.7399999998</v>
      </c>
      <c r="F50" s="25">
        <v>1089345.0903233467</v>
      </c>
      <c r="G50" s="25">
        <v>221780.28</v>
      </c>
      <c r="H50" s="25">
        <v>0</v>
      </c>
      <c r="I50" s="25">
        <v>0</v>
      </c>
      <c r="J50" s="26">
        <f t="shared" si="0"/>
        <v>3671714.1103233462</v>
      </c>
      <c r="K50" s="19"/>
      <c r="L50" s="20"/>
      <c r="M50" s="20"/>
      <c r="N50" s="20"/>
      <c r="O50" s="20"/>
      <c r="P50" s="20"/>
    </row>
    <row r="51" spans="1:16" s="21" customFormat="1" ht="15.75" x14ac:dyDescent="0.25">
      <c r="A51" s="9"/>
      <c r="B51" s="9"/>
      <c r="C51" s="10"/>
      <c r="D51" s="24" t="s">
        <v>47</v>
      </c>
      <c r="E51" s="25">
        <v>3533019.8799999994</v>
      </c>
      <c r="F51" s="25">
        <v>1980730.7610227314</v>
      </c>
      <c r="G51" s="25">
        <v>622512.63</v>
      </c>
      <c r="H51" s="25">
        <v>0</v>
      </c>
      <c r="I51" s="25">
        <v>0</v>
      </c>
      <c r="J51" s="26">
        <f t="shared" si="0"/>
        <v>6136263.2710227305</v>
      </c>
      <c r="K51" s="19"/>
      <c r="L51" s="20"/>
      <c r="M51" s="20"/>
      <c r="N51" s="20"/>
      <c r="O51" s="20"/>
      <c r="P51" s="20"/>
    </row>
    <row r="52" spans="1:16" s="21" customFormat="1" ht="15.75" x14ac:dyDescent="0.25">
      <c r="A52" s="9"/>
      <c r="B52" s="9"/>
      <c r="C52" s="10"/>
      <c r="D52" s="24" t="s">
        <v>48</v>
      </c>
      <c r="E52" s="25">
        <v>1867501.81</v>
      </c>
      <c r="F52" s="25">
        <v>1996217.1364136543</v>
      </c>
      <c r="G52" s="25">
        <v>262628.63</v>
      </c>
      <c r="H52" s="25">
        <v>0</v>
      </c>
      <c r="I52" s="25">
        <v>0</v>
      </c>
      <c r="J52" s="26">
        <f t="shared" si="0"/>
        <v>4126347.5764136543</v>
      </c>
      <c r="K52" s="19"/>
      <c r="L52" s="20"/>
      <c r="M52" s="20"/>
      <c r="N52" s="20"/>
      <c r="O52" s="20"/>
      <c r="P52" s="20"/>
    </row>
    <row r="53" spans="1:16" s="21" customFormat="1" ht="15.75" x14ac:dyDescent="0.25">
      <c r="A53" s="9"/>
      <c r="B53" s="9"/>
      <c r="C53" s="10"/>
      <c r="D53" s="24" t="s">
        <v>49</v>
      </c>
      <c r="E53" s="25">
        <v>3964624.7000000007</v>
      </c>
      <c r="F53" s="25">
        <v>1368096.3736894985</v>
      </c>
      <c r="G53" s="25">
        <v>753508.27000000014</v>
      </c>
      <c r="H53" s="25">
        <v>0</v>
      </c>
      <c r="I53" s="25">
        <v>0</v>
      </c>
      <c r="J53" s="26">
        <f t="shared" si="0"/>
        <v>6086229.3436894994</v>
      </c>
      <c r="K53" s="19"/>
      <c r="L53" s="20"/>
      <c r="M53" s="20"/>
      <c r="N53" s="20"/>
      <c r="O53" s="20"/>
      <c r="P53" s="20"/>
    </row>
    <row r="54" spans="1:16" s="21" customFormat="1" ht="15.75" x14ac:dyDescent="0.25">
      <c r="A54" s="9"/>
      <c r="B54" s="9"/>
      <c r="C54" s="10"/>
      <c r="D54" s="24" t="s">
        <v>50</v>
      </c>
      <c r="E54" s="25">
        <v>2612776.91</v>
      </c>
      <c r="F54" s="25">
        <v>1256241.5254483116</v>
      </c>
      <c r="G54" s="25">
        <v>379765.83999999997</v>
      </c>
      <c r="H54" s="25">
        <v>0</v>
      </c>
      <c r="I54" s="25">
        <v>0</v>
      </c>
      <c r="J54" s="26">
        <f t="shared" si="0"/>
        <v>4248784.2754483121</v>
      </c>
      <c r="K54" s="19"/>
      <c r="L54" s="20"/>
      <c r="M54" s="20"/>
      <c r="N54" s="20"/>
      <c r="O54" s="20"/>
      <c r="P54" s="20"/>
    </row>
    <row r="55" spans="1:16" s="21" customFormat="1" ht="15.75" x14ac:dyDescent="0.25">
      <c r="A55" s="9"/>
      <c r="B55" s="9"/>
      <c r="C55" s="10"/>
      <c r="D55" s="24" t="s">
        <v>51</v>
      </c>
      <c r="E55" s="25">
        <v>1264812.98</v>
      </c>
      <c r="F55" s="25">
        <v>2469453.7578433314</v>
      </c>
      <c r="G55" s="25">
        <v>84923.680000000008</v>
      </c>
      <c r="H55" s="25">
        <v>0</v>
      </c>
      <c r="I55" s="25">
        <v>0</v>
      </c>
      <c r="J55" s="26">
        <f t="shared" si="0"/>
        <v>3819190.4178433316</v>
      </c>
      <c r="K55" s="19"/>
      <c r="L55" s="20"/>
      <c r="M55" s="20"/>
      <c r="N55" s="20"/>
      <c r="O55" s="20"/>
      <c r="P55" s="20"/>
    </row>
    <row r="56" spans="1:16" s="21" customFormat="1" ht="15.75" x14ac:dyDescent="0.25">
      <c r="A56" s="9"/>
      <c r="B56" s="9"/>
      <c r="C56" s="10"/>
      <c r="D56" s="24" t="s">
        <v>52</v>
      </c>
      <c r="E56" s="25">
        <v>3014926.81</v>
      </c>
      <c r="F56" s="25">
        <v>2863733.0889954274</v>
      </c>
      <c r="G56" s="25">
        <v>383722.93999999994</v>
      </c>
      <c r="H56" s="25">
        <v>0</v>
      </c>
      <c r="I56" s="25">
        <v>0</v>
      </c>
      <c r="J56" s="26">
        <f t="shared" si="0"/>
        <v>6262382.8389954269</v>
      </c>
      <c r="K56" s="19"/>
      <c r="L56" s="20"/>
      <c r="M56" s="20"/>
      <c r="N56" s="20"/>
      <c r="O56" s="20"/>
      <c r="P56" s="20"/>
    </row>
    <row r="57" spans="1:16" s="21" customFormat="1" ht="15.75" x14ac:dyDescent="0.25">
      <c r="A57" s="9"/>
      <c r="B57" s="9"/>
      <c r="C57" s="10"/>
      <c r="D57" s="24" t="s">
        <v>53</v>
      </c>
      <c r="E57" s="25">
        <v>732993.98</v>
      </c>
      <c r="F57" s="25">
        <v>946473.24285935366</v>
      </c>
      <c r="G57" s="25">
        <v>192715.49999999997</v>
      </c>
      <c r="H57" s="25">
        <v>0</v>
      </c>
      <c r="I57" s="25">
        <v>0</v>
      </c>
      <c r="J57" s="26">
        <f t="shared" si="0"/>
        <v>1872182.7228593538</v>
      </c>
      <c r="K57" s="19"/>
      <c r="L57" s="20"/>
      <c r="M57" s="20"/>
      <c r="N57" s="20"/>
      <c r="O57" s="20"/>
      <c r="P57" s="20"/>
    </row>
    <row r="58" spans="1:16" s="21" customFormat="1" ht="15.75" x14ac:dyDescent="0.25">
      <c r="A58" s="9"/>
      <c r="B58" s="9"/>
      <c r="C58" s="10"/>
      <c r="D58" s="24" t="s">
        <v>54</v>
      </c>
      <c r="E58" s="25">
        <v>759442.78</v>
      </c>
      <c r="F58" s="25">
        <v>1018749.5974970518</v>
      </c>
      <c r="G58" s="25">
        <v>53084.29</v>
      </c>
      <c r="H58" s="25">
        <v>0</v>
      </c>
      <c r="I58" s="25">
        <v>0</v>
      </c>
      <c r="J58" s="26">
        <f t="shared" si="0"/>
        <v>1831276.6674970519</v>
      </c>
      <c r="K58" s="19"/>
      <c r="L58" s="20"/>
      <c r="M58" s="20"/>
      <c r="N58" s="20"/>
      <c r="O58" s="20"/>
      <c r="P58" s="20"/>
    </row>
    <row r="59" spans="1:16" s="21" customFormat="1" ht="15.75" x14ac:dyDescent="0.25">
      <c r="A59" s="9"/>
      <c r="B59" s="9"/>
      <c r="C59" s="10"/>
      <c r="D59" s="24" t="s">
        <v>55</v>
      </c>
      <c r="E59" s="25">
        <v>1721815.5900000003</v>
      </c>
      <c r="F59" s="25">
        <v>1720872.4040563456</v>
      </c>
      <c r="G59" s="25">
        <v>360503.84</v>
      </c>
      <c r="H59" s="25">
        <v>0</v>
      </c>
      <c r="I59" s="25">
        <v>0</v>
      </c>
      <c r="J59" s="26">
        <f t="shared" si="0"/>
        <v>3803191.8340563457</v>
      </c>
      <c r="K59" s="19"/>
      <c r="L59" s="20"/>
      <c r="M59" s="20"/>
      <c r="N59" s="20"/>
      <c r="O59" s="20"/>
      <c r="P59" s="20"/>
    </row>
    <row r="60" spans="1:16" s="21" customFormat="1" ht="15.75" x14ac:dyDescent="0.25">
      <c r="A60" s="9"/>
      <c r="B60" s="9"/>
      <c r="C60" s="10"/>
      <c r="D60" s="24" t="s">
        <v>56</v>
      </c>
      <c r="E60" s="25">
        <v>1338204.77</v>
      </c>
      <c r="F60" s="25">
        <v>1041138.1507326578</v>
      </c>
      <c r="G60" s="25">
        <v>191116.71999999997</v>
      </c>
      <c r="H60" s="25">
        <v>0</v>
      </c>
      <c r="I60" s="25">
        <v>0</v>
      </c>
      <c r="J60" s="26">
        <f t="shared" si="0"/>
        <v>2570459.6407326581</v>
      </c>
      <c r="K60" s="19"/>
      <c r="L60" s="20"/>
      <c r="M60" s="20"/>
      <c r="N60" s="20"/>
      <c r="O60" s="20"/>
      <c r="P60" s="20"/>
    </row>
    <row r="61" spans="1:16" s="21" customFormat="1" ht="15.75" x14ac:dyDescent="0.25">
      <c r="A61" s="9"/>
      <c r="B61" s="9"/>
      <c r="C61" s="10"/>
      <c r="D61" s="24" t="s">
        <v>57</v>
      </c>
      <c r="E61" s="25">
        <v>4167846.5199999996</v>
      </c>
      <c r="F61" s="25">
        <v>1512062.1623276817</v>
      </c>
      <c r="G61" s="25">
        <v>291882.31000000006</v>
      </c>
      <c r="H61" s="25">
        <v>0</v>
      </c>
      <c r="I61" s="25">
        <v>0</v>
      </c>
      <c r="J61" s="26">
        <f t="shared" si="0"/>
        <v>5971790.9923276808</v>
      </c>
      <c r="K61" s="19"/>
      <c r="L61" s="20"/>
      <c r="M61" s="20"/>
      <c r="N61" s="20"/>
      <c r="O61" s="20"/>
      <c r="P61" s="20"/>
    </row>
    <row r="62" spans="1:16" s="21" customFormat="1" ht="15.75" x14ac:dyDescent="0.25">
      <c r="A62" s="9"/>
      <c r="B62" s="9"/>
      <c r="C62" s="10"/>
      <c r="D62" s="24" t="s">
        <v>58</v>
      </c>
      <c r="E62" s="25">
        <v>3808918.88</v>
      </c>
      <c r="F62" s="25">
        <v>1948895.7445872424</v>
      </c>
      <c r="G62" s="25">
        <v>12459714.110000001</v>
      </c>
      <c r="H62" s="25">
        <v>0</v>
      </c>
      <c r="I62" s="25">
        <v>0</v>
      </c>
      <c r="J62" s="26">
        <f t="shared" si="0"/>
        <v>18217528.734587245</v>
      </c>
      <c r="K62" s="19"/>
      <c r="L62" s="20"/>
      <c r="M62" s="20"/>
      <c r="N62" s="20"/>
      <c r="O62" s="20"/>
      <c r="P62" s="20"/>
    </row>
    <row r="63" spans="1:16" s="21" customFormat="1" ht="15.75" x14ac:dyDescent="0.25">
      <c r="A63" s="9"/>
      <c r="B63" s="9"/>
      <c r="C63" s="10"/>
      <c r="D63" s="24" t="s">
        <v>59</v>
      </c>
      <c r="E63" s="25">
        <v>1154752.3699999999</v>
      </c>
      <c r="F63" s="25">
        <v>215103.95366073097</v>
      </c>
      <c r="G63" s="25">
        <v>671728.91000000015</v>
      </c>
      <c r="H63" s="25">
        <v>0</v>
      </c>
      <c r="I63" s="25">
        <v>0</v>
      </c>
      <c r="J63" s="26">
        <f t="shared" si="0"/>
        <v>2041585.233660731</v>
      </c>
      <c r="K63" s="19"/>
      <c r="L63" s="20"/>
      <c r="M63" s="20"/>
      <c r="N63" s="20"/>
      <c r="O63" s="20"/>
      <c r="P63" s="20"/>
    </row>
    <row r="64" spans="1:16" s="21" customFormat="1" ht="15.75" x14ac:dyDescent="0.25">
      <c r="A64" s="9"/>
      <c r="B64" s="9"/>
      <c r="C64" s="10"/>
      <c r="D64" s="24" t="s">
        <v>60</v>
      </c>
      <c r="E64" s="25">
        <v>0</v>
      </c>
      <c r="F64" s="25">
        <v>0</v>
      </c>
      <c r="G64" s="25">
        <v>4600544.7299999995</v>
      </c>
      <c r="H64" s="25">
        <v>0</v>
      </c>
      <c r="I64" s="25">
        <v>0</v>
      </c>
      <c r="J64" s="26">
        <f t="shared" si="0"/>
        <v>4600544.7299999995</v>
      </c>
      <c r="K64" s="19"/>
      <c r="L64" s="20"/>
      <c r="M64" s="20"/>
      <c r="N64" s="20"/>
      <c r="O64" s="20"/>
      <c r="P64" s="20"/>
    </row>
    <row r="65" spans="1:16" s="21" customFormat="1" ht="15.75" x14ac:dyDescent="0.25">
      <c r="A65" s="9"/>
      <c r="B65" s="9"/>
      <c r="C65" s="10"/>
      <c r="D65" s="24" t="s">
        <v>61</v>
      </c>
      <c r="E65" s="25">
        <v>3347591.9899999998</v>
      </c>
      <c r="F65" s="25">
        <v>2546885.0558528695</v>
      </c>
      <c r="G65" s="25">
        <v>354763.50999999995</v>
      </c>
      <c r="H65" s="25">
        <v>0</v>
      </c>
      <c r="I65" s="25">
        <v>0</v>
      </c>
      <c r="J65" s="26">
        <f t="shared" si="0"/>
        <v>6249240.5558528695</v>
      </c>
      <c r="K65" s="19"/>
      <c r="L65" s="20"/>
      <c r="M65" s="20"/>
      <c r="N65" s="20"/>
      <c r="O65" s="20"/>
      <c r="P65" s="20"/>
    </row>
    <row r="66" spans="1:16" s="21" customFormat="1" ht="15.75" x14ac:dyDescent="0.25">
      <c r="A66" s="9"/>
      <c r="B66" s="9"/>
      <c r="C66" s="10"/>
      <c r="D66" s="24" t="s">
        <v>62</v>
      </c>
      <c r="E66" s="25">
        <v>13890976.989999996</v>
      </c>
      <c r="F66" s="25">
        <v>5063660.7844676897</v>
      </c>
      <c r="G66" s="25">
        <v>782037.08000000019</v>
      </c>
      <c r="H66" s="25">
        <v>0</v>
      </c>
      <c r="I66" s="25">
        <v>0</v>
      </c>
      <c r="J66" s="26">
        <f t="shared" si="0"/>
        <v>19736674.854467686</v>
      </c>
      <c r="K66" s="19"/>
      <c r="L66" s="20"/>
      <c r="M66" s="20"/>
      <c r="N66" s="20"/>
      <c r="O66" s="20"/>
      <c r="P66" s="20"/>
    </row>
    <row r="67" spans="1:16" s="21" customFormat="1" ht="15.75" x14ac:dyDescent="0.25">
      <c r="A67" s="9"/>
      <c r="B67" s="9"/>
      <c r="C67" s="10"/>
      <c r="D67" s="24" t="s">
        <v>63</v>
      </c>
      <c r="E67" s="25">
        <v>2337284.58</v>
      </c>
      <c r="F67" s="25">
        <v>2340387.4239588589</v>
      </c>
      <c r="G67" s="25">
        <v>501583.52999999997</v>
      </c>
      <c r="H67" s="25">
        <v>0</v>
      </c>
      <c r="I67" s="25">
        <v>0</v>
      </c>
      <c r="J67" s="26">
        <f t="shared" si="0"/>
        <v>5179255.5339588588</v>
      </c>
      <c r="K67" s="19"/>
      <c r="L67" s="20"/>
      <c r="M67" s="20"/>
      <c r="N67" s="20"/>
      <c r="O67" s="20"/>
      <c r="P67" s="20"/>
    </row>
    <row r="68" spans="1:16" s="21" customFormat="1" ht="15.75" x14ac:dyDescent="0.25">
      <c r="A68" s="9"/>
      <c r="B68" s="9"/>
      <c r="C68" s="10"/>
      <c r="D68" s="24" t="s">
        <v>64</v>
      </c>
      <c r="E68" s="25">
        <v>2902004.96</v>
      </c>
      <c r="F68" s="25">
        <v>989502.53591264575</v>
      </c>
      <c r="G68" s="25">
        <v>304391.89</v>
      </c>
      <c r="H68" s="25">
        <v>0</v>
      </c>
      <c r="I68" s="25">
        <v>0</v>
      </c>
      <c r="J68" s="26">
        <f t="shared" si="0"/>
        <v>4195899.3859126456</v>
      </c>
      <c r="K68" s="19"/>
      <c r="L68" s="20"/>
      <c r="M68" s="20"/>
      <c r="N68" s="20"/>
      <c r="O68" s="20"/>
      <c r="P68" s="20"/>
    </row>
    <row r="69" spans="1:16" s="21" customFormat="1" ht="15.75" x14ac:dyDescent="0.25">
      <c r="A69" s="9"/>
      <c r="B69" s="9"/>
      <c r="C69" s="10"/>
      <c r="D69" s="24" t="s">
        <v>65</v>
      </c>
      <c r="E69" s="25">
        <v>0</v>
      </c>
      <c r="F69" s="25">
        <v>0</v>
      </c>
      <c r="G69" s="25">
        <v>1332059.81</v>
      </c>
      <c r="H69" s="25">
        <v>0</v>
      </c>
      <c r="I69" s="25">
        <v>0</v>
      </c>
      <c r="J69" s="26">
        <f t="shared" si="0"/>
        <v>1332059.81</v>
      </c>
      <c r="K69" s="19"/>
      <c r="L69" s="20"/>
      <c r="M69" s="20"/>
      <c r="N69" s="20"/>
      <c r="O69" s="20"/>
      <c r="P69" s="20"/>
    </row>
    <row r="70" spans="1:16" s="21" customFormat="1" ht="15.75" x14ac:dyDescent="0.25">
      <c r="A70" s="9"/>
      <c r="B70" s="9"/>
      <c r="C70" s="10"/>
      <c r="D70" s="24" t="s">
        <v>66</v>
      </c>
      <c r="E70" s="25">
        <v>0</v>
      </c>
      <c r="F70" s="25">
        <v>0</v>
      </c>
      <c r="G70" s="25">
        <v>1527459.18</v>
      </c>
      <c r="H70" s="25">
        <v>0</v>
      </c>
      <c r="I70" s="25">
        <v>0</v>
      </c>
      <c r="J70" s="26">
        <f t="shared" si="0"/>
        <v>1527459.18</v>
      </c>
      <c r="K70" s="19"/>
      <c r="L70" s="20"/>
      <c r="M70" s="20"/>
      <c r="N70" s="20"/>
      <c r="O70" s="20"/>
      <c r="P70" s="20"/>
    </row>
    <row r="71" spans="1:16" s="21" customFormat="1" ht="15.75" x14ac:dyDescent="0.25">
      <c r="A71" s="9"/>
      <c r="B71" s="9"/>
      <c r="C71" s="10"/>
      <c r="D71" s="24" t="s">
        <v>67</v>
      </c>
      <c r="E71" s="25">
        <v>19030.36</v>
      </c>
      <c r="F71" s="25">
        <v>25817.807410005989</v>
      </c>
      <c r="G71" s="25">
        <v>1503008.0199999998</v>
      </c>
      <c r="H71" s="25">
        <v>0</v>
      </c>
      <c r="I71" s="25">
        <v>0</v>
      </c>
      <c r="J71" s="26">
        <f t="shared" si="0"/>
        <v>1547856.1874100058</v>
      </c>
      <c r="K71" s="19"/>
      <c r="L71" s="20"/>
      <c r="M71" s="20"/>
      <c r="N71" s="20"/>
      <c r="O71" s="20"/>
      <c r="P71" s="20"/>
    </row>
    <row r="72" spans="1:16" s="21" customFormat="1" ht="15.75" x14ac:dyDescent="0.25">
      <c r="A72" s="9"/>
      <c r="B72" s="9"/>
      <c r="C72" s="10"/>
      <c r="D72" s="24" t="s">
        <v>68</v>
      </c>
      <c r="E72" s="25">
        <v>5169535.28</v>
      </c>
      <c r="F72" s="25">
        <v>1607292.4455627957</v>
      </c>
      <c r="G72" s="25">
        <v>2369980.4899999998</v>
      </c>
      <c r="H72" s="25">
        <v>0</v>
      </c>
      <c r="I72" s="25">
        <v>0</v>
      </c>
      <c r="J72" s="26">
        <f t="shared" si="0"/>
        <v>9146808.2155627962</v>
      </c>
      <c r="K72" s="19"/>
      <c r="L72" s="20"/>
      <c r="M72" s="20"/>
      <c r="N72" s="20"/>
      <c r="O72" s="20"/>
      <c r="P72" s="20"/>
    </row>
    <row r="73" spans="1:16" s="21" customFormat="1" ht="15.75" x14ac:dyDescent="0.25">
      <c r="A73" s="9"/>
      <c r="B73" s="9"/>
      <c r="C73" s="10"/>
      <c r="D73" s="24" t="s">
        <v>69</v>
      </c>
      <c r="E73" s="25">
        <v>207468.33</v>
      </c>
      <c r="F73" s="25">
        <v>0</v>
      </c>
      <c r="G73" s="25">
        <v>1650495.4600000002</v>
      </c>
      <c r="H73" s="25">
        <v>0</v>
      </c>
      <c r="I73" s="25">
        <v>0</v>
      </c>
      <c r="J73" s="26">
        <f t="shared" si="0"/>
        <v>1857963.7900000003</v>
      </c>
      <c r="K73" s="19"/>
      <c r="L73" s="20"/>
      <c r="M73" s="20"/>
      <c r="N73" s="20"/>
      <c r="O73" s="20"/>
      <c r="P73" s="20"/>
    </row>
    <row r="74" spans="1:16" s="21" customFormat="1" ht="15.75" x14ac:dyDescent="0.25">
      <c r="A74" s="9"/>
      <c r="B74" s="9"/>
      <c r="C74" s="10"/>
      <c r="D74" s="24" t="s">
        <v>70</v>
      </c>
      <c r="E74" s="25">
        <v>1366877.6099999999</v>
      </c>
      <c r="F74" s="25">
        <v>135991.79383978996</v>
      </c>
      <c r="G74" s="25">
        <v>8725373.6700000018</v>
      </c>
      <c r="H74" s="25">
        <v>0</v>
      </c>
      <c r="I74" s="25">
        <v>0</v>
      </c>
      <c r="J74" s="26">
        <f t="shared" si="0"/>
        <v>10228243.073839791</v>
      </c>
      <c r="K74" s="19"/>
      <c r="L74" s="20"/>
      <c r="M74" s="20"/>
      <c r="N74" s="20"/>
      <c r="O74" s="20"/>
      <c r="P74" s="20"/>
    </row>
    <row r="75" spans="1:16" s="21" customFormat="1" ht="15.75" x14ac:dyDescent="0.25">
      <c r="A75" s="9"/>
      <c r="B75" s="9"/>
      <c r="C75" s="10"/>
      <c r="D75" s="24" t="s">
        <v>71</v>
      </c>
      <c r="E75" s="25">
        <v>1459753.56</v>
      </c>
      <c r="F75" s="25">
        <v>528301.49042408902</v>
      </c>
      <c r="G75" s="25">
        <v>13361582.220000001</v>
      </c>
      <c r="H75" s="25">
        <v>0</v>
      </c>
      <c r="I75" s="25">
        <v>0</v>
      </c>
      <c r="J75" s="26">
        <f t="shared" ref="J75:J138" si="1">SUM(E75:I75)</f>
        <v>15349637.27042409</v>
      </c>
      <c r="K75" s="19"/>
      <c r="L75" s="20"/>
      <c r="M75" s="20"/>
      <c r="N75" s="20"/>
      <c r="O75" s="20"/>
      <c r="P75" s="20"/>
    </row>
    <row r="76" spans="1:16" s="21" customFormat="1" ht="15.75" x14ac:dyDescent="0.25">
      <c r="A76" s="9"/>
      <c r="B76" s="9"/>
      <c r="C76" s="10"/>
      <c r="D76" s="24" t="s">
        <v>72</v>
      </c>
      <c r="E76" s="25">
        <v>0</v>
      </c>
      <c r="F76" s="25">
        <v>0</v>
      </c>
      <c r="G76" s="25">
        <v>4475244.1900000004</v>
      </c>
      <c r="H76" s="25">
        <v>0</v>
      </c>
      <c r="I76" s="25">
        <v>0</v>
      </c>
      <c r="J76" s="26">
        <f t="shared" si="1"/>
        <v>4475244.1900000004</v>
      </c>
      <c r="K76" s="19"/>
      <c r="L76" s="20"/>
      <c r="M76" s="20"/>
      <c r="N76" s="20"/>
      <c r="O76" s="20"/>
      <c r="P76" s="20"/>
    </row>
    <row r="77" spans="1:16" s="21" customFormat="1" ht="15.75" x14ac:dyDescent="0.25">
      <c r="A77" s="9"/>
      <c r="B77" s="9"/>
      <c r="C77" s="10"/>
      <c r="D77" s="24" t="s">
        <v>73</v>
      </c>
      <c r="E77" s="25">
        <v>1838252.7199999997</v>
      </c>
      <c r="F77" s="25">
        <v>2620024.2550892876</v>
      </c>
      <c r="G77" s="25">
        <v>314929.2</v>
      </c>
      <c r="H77" s="25">
        <v>0</v>
      </c>
      <c r="I77" s="25">
        <v>0</v>
      </c>
      <c r="J77" s="26">
        <f t="shared" si="1"/>
        <v>4773206.1750892876</v>
      </c>
      <c r="K77" s="19"/>
      <c r="L77" s="20"/>
      <c r="M77" s="20"/>
      <c r="N77" s="20"/>
      <c r="O77" s="20"/>
      <c r="P77" s="20"/>
    </row>
    <row r="78" spans="1:16" s="21" customFormat="1" ht="15.75" x14ac:dyDescent="0.25">
      <c r="A78" s="9"/>
      <c r="B78" s="9"/>
      <c r="C78" s="10"/>
      <c r="D78" s="24" t="s">
        <v>74</v>
      </c>
      <c r="E78" s="25">
        <v>3587108.89</v>
      </c>
      <c r="F78" s="25">
        <v>2658739.9040940562</v>
      </c>
      <c r="G78" s="25">
        <v>550566.74</v>
      </c>
      <c r="H78" s="25">
        <v>0</v>
      </c>
      <c r="I78" s="25">
        <v>0</v>
      </c>
      <c r="J78" s="26">
        <f t="shared" si="1"/>
        <v>6796415.5340940561</v>
      </c>
      <c r="K78" s="19"/>
      <c r="L78" s="20"/>
      <c r="M78" s="20"/>
      <c r="N78" s="20"/>
      <c r="O78" s="20"/>
      <c r="P78" s="20"/>
    </row>
    <row r="79" spans="1:16" s="21" customFormat="1" ht="15.75" x14ac:dyDescent="0.25">
      <c r="A79" s="9"/>
      <c r="B79" s="9"/>
      <c r="C79" s="10"/>
      <c r="D79" s="24" t="s">
        <v>75</v>
      </c>
      <c r="E79" s="25">
        <v>3704052.62</v>
      </c>
      <c r="F79" s="25">
        <v>1492849.0635254486</v>
      </c>
      <c r="G79" s="25">
        <v>461512.51</v>
      </c>
      <c r="H79" s="25">
        <v>0</v>
      </c>
      <c r="I79" s="25">
        <v>0</v>
      </c>
      <c r="J79" s="26">
        <f t="shared" si="1"/>
        <v>5658414.1935254484</v>
      </c>
      <c r="K79" s="19"/>
      <c r="L79" s="20"/>
      <c r="M79" s="20"/>
      <c r="N79" s="20"/>
      <c r="O79" s="20"/>
      <c r="P79" s="20"/>
    </row>
    <row r="80" spans="1:16" s="21" customFormat="1" ht="15.75" x14ac:dyDescent="0.25">
      <c r="A80" s="9"/>
      <c r="B80" s="9"/>
      <c r="C80" s="10"/>
      <c r="D80" s="24" t="s">
        <v>76</v>
      </c>
      <c r="E80" s="25">
        <v>1239442.5599999998</v>
      </c>
      <c r="F80" s="25">
        <v>788934.19510727469</v>
      </c>
      <c r="G80" s="25">
        <v>135131.21000000002</v>
      </c>
      <c r="H80" s="25">
        <v>0</v>
      </c>
      <c r="I80" s="25">
        <v>0</v>
      </c>
      <c r="J80" s="26">
        <f t="shared" si="1"/>
        <v>2163507.9651072747</v>
      </c>
      <c r="K80" s="19"/>
      <c r="L80" s="20"/>
      <c r="M80" s="20"/>
      <c r="N80" s="20"/>
      <c r="O80" s="20"/>
      <c r="P80" s="20"/>
    </row>
    <row r="81" spans="1:16" s="21" customFormat="1" ht="15.75" x14ac:dyDescent="0.25">
      <c r="A81" s="9"/>
      <c r="B81" s="9"/>
      <c r="C81" s="10"/>
      <c r="D81" s="24" t="s">
        <v>77</v>
      </c>
      <c r="E81" s="25">
        <v>8535343.4499999993</v>
      </c>
      <c r="F81" s="25">
        <v>4760794.1007783366</v>
      </c>
      <c r="G81" s="25">
        <v>1039120.8200000002</v>
      </c>
      <c r="H81" s="25">
        <v>0</v>
      </c>
      <c r="I81" s="25">
        <v>0</v>
      </c>
      <c r="J81" s="26">
        <f t="shared" si="1"/>
        <v>14335258.370778337</v>
      </c>
      <c r="K81" s="19"/>
      <c r="L81" s="20"/>
      <c r="M81" s="20"/>
      <c r="N81" s="20"/>
      <c r="O81" s="20"/>
      <c r="P81" s="20"/>
    </row>
    <row r="82" spans="1:16" s="21" customFormat="1" ht="15.75" x14ac:dyDescent="0.25">
      <c r="A82" s="9"/>
      <c r="B82" s="9"/>
      <c r="C82" s="10"/>
      <c r="D82" s="24" t="s">
        <v>78</v>
      </c>
      <c r="E82" s="25">
        <v>11050249.710000001</v>
      </c>
      <c r="F82" s="25">
        <v>3299780.6326334551</v>
      </c>
      <c r="G82" s="25">
        <v>517010.75999999995</v>
      </c>
      <c r="H82" s="25">
        <v>0</v>
      </c>
      <c r="I82" s="25">
        <v>0</v>
      </c>
      <c r="J82" s="26">
        <f t="shared" si="1"/>
        <v>14867041.102633456</v>
      </c>
      <c r="K82" s="19"/>
      <c r="L82" s="20"/>
      <c r="M82" s="20"/>
      <c r="N82" s="20"/>
      <c r="O82" s="20"/>
      <c r="P82" s="20"/>
    </row>
    <row r="83" spans="1:16" s="21" customFormat="1" ht="15.75" x14ac:dyDescent="0.25">
      <c r="A83" s="9"/>
      <c r="B83" s="9"/>
      <c r="C83" s="10"/>
      <c r="D83" s="24" t="s">
        <v>79</v>
      </c>
      <c r="E83" s="25">
        <v>2427675.7199999997</v>
      </c>
      <c r="F83" s="25">
        <v>1355176.9868193329</v>
      </c>
      <c r="G83" s="25">
        <v>706649.4</v>
      </c>
      <c r="H83" s="25">
        <v>0</v>
      </c>
      <c r="I83" s="25">
        <v>0</v>
      </c>
      <c r="J83" s="26">
        <f t="shared" si="1"/>
        <v>4489502.1068193326</v>
      </c>
      <c r="K83" s="19"/>
      <c r="L83" s="20"/>
      <c r="M83" s="20"/>
      <c r="N83" s="20"/>
      <c r="O83" s="20"/>
      <c r="P83" s="20"/>
    </row>
    <row r="84" spans="1:16" s="21" customFormat="1" ht="15.75" x14ac:dyDescent="0.25">
      <c r="A84" s="9"/>
      <c r="B84" s="9"/>
      <c r="C84" s="10"/>
      <c r="D84" s="24" t="s">
        <v>80</v>
      </c>
      <c r="E84" s="25">
        <v>0</v>
      </c>
      <c r="F84" s="25">
        <v>0</v>
      </c>
      <c r="G84" s="25">
        <v>6367128.6900000004</v>
      </c>
      <c r="H84" s="25">
        <v>0</v>
      </c>
      <c r="I84" s="25">
        <v>0</v>
      </c>
      <c r="J84" s="26">
        <f t="shared" si="1"/>
        <v>6367128.6900000004</v>
      </c>
      <c r="K84" s="19"/>
      <c r="L84" s="20"/>
      <c r="M84" s="20"/>
      <c r="N84" s="20"/>
      <c r="O84" s="20"/>
      <c r="P84" s="20"/>
    </row>
    <row r="85" spans="1:16" s="21" customFormat="1" ht="15.75" x14ac:dyDescent="0.25">
      <c r="A85" s="9"/>
      <c r="B85" s="9"/>
      <c r="C85" s="10"/>
      <c r="D85" s="24" t="s">
        <v>81</v>
      </c>
      <c r="E85" s="25">
        <v>2685721.9699999997</v>
      </c>
      <c r="F85" s="25">
        <v>421623.13083014486</v>
      </c>
      <c r="G85" s="25">
        <v>1678565.2699999998</v>
      </c>
      <c r="H85" s="25">
        <v>0</v>
      </c>
      <c r="I85" s="25">
        <v>0</v>
      </c>
      <c r="J85" s="26">
        <f t="shared" si="1"/>
        <v>4785910.3708301447</v>
      </c>
      <c r="K85" s="19"/>
      <c r="L85" s="20"/>
      <c r="M85" s="20"/>
      <c r="N85" s="20"/>
      <c r="O85" s="20"/>
      <c r="P85" s="20"/>
    </row>
    <row r="86" spans="1:16" s="21" customFormat="1" ht="15.75" x14ac:dyDescent="0.25">
      <c r="A86" s="9"/>
      <c r="B86" s="9"/>
      <c r="C86" s="10"/>
      <c r="D86" s="24" t="s">
        <v>82</v>
      </c>
      <c r="E86" s="25">
        <v>1784215.13</v>
      </c>
      <c r="F86" s="25">
        <v>1492849.0635254486</v>
      </c>
      <c r="G86" s="25">
        <v>305545.76</v>
      </c>
      <c r="H86" s="25">
        <v>0</v>
      </c>
      <c r="I86" s="25">
        <v>0</v>
      </c>
      <c r="J86" s="26">
        <f t="shared" si="1"/>
        <v>3582609.9535254482</v>
      </c>
      <c r="K86" s="19"/>
      <c r="L86" s="20"/>
      <c r="M86" s="20"/>
      <c r="N86" s="20"/>
      <c r="O86" s="20"/>
      <c r="P86" s="20"/>
    </row>
    <row r="87" spans="1:16" s="21" customFormat="1" ht="15.75" x14ac:dyDescent="0.25">
      <c r="A87" s="9"/>
      <c r="B87" s="9"/>
      <c r="C87" s="10"/>
      <c r="D87" s="24" t="s">
        <v>83</v>
      </c>
      <c r="E87" s="25">
        <v>1145083.0799999998</v>
      </c>
      <c r="F87" s="25">
        <v>2219926.8328960286</v>
      </c>
      <c r="G87" s="25">
        <v>226216.71999999997</v>
      </c>
      <c r="H87" s="25">
        <v>0</v>
      </c>
      <c r="I87" s="25">
        <v>0</v>
      </c>
      <c r="J87" s="26">
        <f t="shared" si="1"/>
        <v>3591226.6328960285</v>
      </c>
      <c r="K87" s="19"/>
      <c r="L87" s="20"/>
      <c r="M87" s="20"/>
      <c r="N87" s="20"/>
      <c r="O87" s="20"/>
      <c r="P87" s="20"/>
    </row>
    <row r="88" spans="1:16" s="21" customFormat="1" ht="15.75" x14ac:dyDescent="0.25">
      <c r="A88" s="9"/>
      <c r="B88" s="9"/>
      <c r="C88" s="10"/>
      <c r="D88" s="24" t="s">
        <v>84</v>
      </c>
      <c r="E88" s="25">
        <v>466784.20000000007</v>
      </c>
      <c r="F88" s="25">
        <v>0</v>
      </c>
      <c r="G88" s="25">
        <v>1537115.24</v>
      </c>
      <c r="H88" s="25">
        <v>0</v>
      </c>
      <c r="I88" s="25">
        <v>0</v>
      </c>
      <c r="J88" s="26">
        <f t="shared" si="1"/>
        <v>2003899.44</v>
      </c>
      <c r="K88" s="19"/>
      <c r="L88" s="20"/>
      <c r="M88" s="20"/>
      <c r="N88" s="20"/>
      <c r="O88" s="20"/>
      <c r="P88" s="20"/>
    </row>
    <row r="89" spans="1:16" s="21" customFormat="1" ht="15.75" x14ac:dyDescent="0.25">
      <c r="A89" s="9"/>
      <c r="B89" s="9"/>
      <c r="C89" s="10"/>
      <c r="D89" s="24" t="s">
        <v>85</v>
      </c>
      <c r="E89" s="25">
        <v>1973794.9399999997</v>
      </c>
      <c r="F89" s="25">
        <v>2261230.4367518807</v>
      </c>
      <c r="G89" s="25">
        <v>423565.75999999995</v>
      </c>
      <c r="H89" s="25">
        <v>0</v>
      </c>
      <c r="I89" s="25">
        <v>0</v>
      </c>
      <c r="J89" s="26">
        <f t="shared" si="1"/>
        <v>4658591.1367518799</v>
      </c>
      <c r="K89" s="19"/>
      <c r="L89" s="20"/>
      <c r="M89" s="20"/>
      <c r="N89" s="20"/>
      <c r="O89" s="20"/>
      <c r="P89" s="20"/>
    </row>
    <row r="90" spans="1:16" s="21" customFormat="1" ht="15.75" x14ac:dyDescent="0.25">
      <c r="A90" s="9"/>
      <c r="B90" s="9"/>
      <c r="C90" s="10"/>
      <c r="D90" s="24" t="s">
        <v>86</v>
      </c>
      <c r="E90" s="25">
        <v>699511.7300000001</v>
      </c>
      <c r="F90" s="25">
        <v>546043.37841381785</v>
      </c>
      <c r="G90" s="25">
        <v>347997.58000000007</v>
      </c>
      <c r="H90" s="25">
        <v>0</v>
      </c>
      <c r="I90" s="25">
        <v>0</v>
      </c>
      <c r="J90" s="26">
        <f t="shared" si="1"/>
        <v>1593552.6884138179</v>
      </c>
      <c r="K90" s="19"/>
      <c r="L90" s="20"/>
      <c r="M90" s="20"/>
      <c r="N90" s="20"/>
      <c r="O90" s="20"/>
      <c r="P90" s="20"/>
    </row>
    <row r="91" spans="1:16" s="21" customFormat="1" ht="15.75" x14ac:dyDescent="0.25">
      <c r="A91" s="9"/>
      <c r="B91" s="9"/>
      <c r="C91" s="10"/>
      <c r="D91" s="24" t="s">
        <v>87</v>
      </c>
      <c r="E91" s="25">
        <v>1956107.9000000004</v>
      </c>
      <c r="F91" s="25">
        <v>1334535.6680565695</v>
      </c>
      <c r="G91" s="25">
        <v>1044318.74</v>
      </c>
      <c r="H91" s="25">
        <v>0</v>
      </c>
      <c r="I91" s="25">
        <v>0</v>
      </c>
      <c r="J91" s="26">
        <f t="shared" si="1"/>
        <v>4334962.3080565697</v>
      </c>
      <c r="K91" s="19"/>
      <c r="L91" s="20"/>
      <c r="M91" s="20"/>
      <c r="N91" s="20"/>
      <c r="O91" s="20"/>
      <c r="P91" s="20"/>
    </row>
    <row r="92" spans="1:16" s="21" customFormat="1" ht="15.75" x14ac:dyDescent="0.25">
      <c r="A92" s="9"/>
      <c r="B92" s="9"/>
      <c r="C92" s="10"/>
      <c r="D92" s="24" t="s">
        <v>88</v>
      </c>
      <c r="E92" s="25">
        <v>284502.75</v>
      </c>
      <c r="F92" s="25">
        <v>184131.20287888494</v>
      </c>
      <c r="G92" s="25">
        <v>2643903.38</v>
      </c>
      <c r="H92" s="25">
        <v>0</v>
      </c>
      <c r="I92" s="25">
        <v>0</v>
      </c>
      <c r="J92" s="26">
        <f t="shared" si="1"/>
        <v>3112537.3328788849</v>
      </c>
      <c r="K92" s="19"/>
      <c r="L92" s="20"/>
      <c r="M92" s="20"/>
      <c r="N92" s="20"/>
      <c r="O92" s="20"/>
      <c r="P92" s="20"/>
    </row>
    <row r="93" spans="1:16" s="21" customFormat="1" ht="15.75" x14ac:dyDescent="0.25">
      <c r="A93" s="9"/>
      <c r="B93" s="9"/>
      <c r="C93" s="10"/>
      <c r="D93" s="24" t="s">
        <v>89</v>
      </c>
      <c r="E93" s="25">
        <v>3551985.2600000007</v>
      </c>
      <c r="F93" s="25">
        <v>1491986.2189267287</v>
      </c>
      <c r="G93" s="25">
        <v>374437.70999999996</v>
      </c>
      <c r="H93" s="25">
        <v>0</v>
      </c>
      <c r="I93" s="25">
        <v>0</v>
      </c>
      <c r="J93" s="26">
        <f t="shared" si="1"/>
        <v>5418409.1889267294</v>
      </c>
      <c r="K93" s="19"/>
      <c r="L93" s="20"/>
      <c r="M93" s="20"/>
      <c r="N93" s="20"/>
      <c r="O93" s="20"/>
      <c r="P93" s="20"/>
    </row>
    <row r="94" spans="1:16" s="21" customFormat="1" ht="15.75" x14ac:dyDescent="0.25">
      <c r="A94" s="9"/>
      <c r="B94" s="9"/>
      <c r="C94" s="10"/>
      <c r="D94" s="24" t="s">
        <v>90</v>
      </c>
      <c r="E94" s="25">
        <v>30320.529999999995</v>
      </c>
      <c r="F94" s="25">
        <v>0</v>
      </c>
      <c r="G94" s="25">
        <v>166423.95000000001</v>
      </c>
      <c r="H94" s="25">
        <v>0</v>
      </c>
      <c r="I94" s="25">
        <v>0</v>
      </c>
      <c r="J94" s="26">
        <f t="shared" si="1"/>
        <v>196744.48</v>
      </c>
      <c r="K94" s="19"/>
      <c r="L94" s="20"/>
      <c r="M94" s="20"/>
      <c r="N94" s="20"/>
      <c r="O94" s="20"/>
      <c r="P94" s="20"/>
    </row>
    <row r="95" spans="1:16" s="21" customFormat="1" ht="15.75" x14ac:dyDescent="0.25">
      <c r="A95" s="9"/>
      <c r="B95" s="9"/>
      <c r="C95" s="10"/>
      <c r="D95" s="24" t="s">
        <v>91</v>
      </c>
      <c r="E95" s="25">
        <v>297676.48000000004</v>
      </c>
      <c r="F95" s="25">
        <v>47321.391826411986</v>
      </c>
      <c r="G95" s="25">
        <v>2107539.92</v>
      </c>
      <c r="H95" s="25">
        <v>0</v>
      </c>
      <c r="I95" s="25">
        <v>0</v>
      </c>
      <c r="J95" s="26">
        <f t="shared" si="1"/>
        <v>2452537.7918264121</v>
      </c>
      <c r="K95" s="19"/>
      <c r="L95" s="20"/>
      <c r="M95" s="20"/>
      <c r="N95" s="20"/>
      <c r="O95" s="20"/>
      <c r="P95" s="20"/>
    </row>
    <row r="96" spans="1:16" s="21" customFormat="1" ht="15.75" x14ac:dyDescent="0.25">
      <c r="A96" s="9"/>
      <c r="B96" s="9"/>
      <c r="C96" s="10"/>
      <c r="D96" s="24" t="s">
        <v>92</v>
      </c>
      <c r="E96" s="25">
        <v>0</v>
      </c>
      <c r="F96" s="25">
        <v>0</v>
      </c>
      <c r="G96" s="25">
        <v>4909805.8100000005</v>
      </c>
      <c r="H96" s="25">
        <v>0</v>
      </c>
      <c r="I96" s="25">
        <v>0</v>
      </c>
      <c r="J96" s="26">
        <f t="shared" si="1"/>
        <v>4909805.8100000005</v>
      </c>
      <c r="K96" s="19"/>
      <c r="L96" s="20"/>
      <c r="M96" s="20"/>
      <c r="N96" s="20"/>
      <c r="O96" s="20"/>
      <c r="P96" s="20"/>
    </row>
    <row r="97" spans="1:16" s="21" customFormat="1" ht="15.75" x14ac:dyDescent="0.25">
      <c r="A97" s="9"/>
      <c r="B97" s="9"/>
      <c r="C97" s="10"/>
      <c r="D97" s="24" t="s">
        <v>93</v>
      </c>
      <c r="E97" s="25">
        <v>1462502.25</v>
      </c>
      <c r="F97" s="25">
        <v>2125283.4702981273</v>
      </c>
      <c r="G97" s="25">
        <v>393238.25999999995</v>
      </c>
      <c r="H97" s="25">
        <v>0</v>
      </c>
      <c r="I97" s="25">
        <v>0</v>
      </c>
      <c r="J97" s="26">
        <f t="shared" si="1"/>
        <v>3981023.980298127</v>
      </c>
      <c r="K97" s="19"/>
      <c r="L97" s="20"/>
      <c r="M97" s="20"/>
      <c r="N97" s="20"/>
      <c r="O97" s="20"/>
      <c r="P97" s="20"/>
    </row>
    <row r="98" spans="1:16" s="21" customFormat="1" ht="15.75" x14ac:dyDescent="0.25">
      <c r="A98" s="9"/>
      <c r="B98" s="9"/>
      <c r="C98" s="10"/>
      <c r="D98" s="24" t="s">
        <v>94</v>
      </c>
      <c r="E98" s="25">
        <v>5315397.58</v>
      </c>
      <c r="F98" s="25">
        <v>2795549.7151465295</v>
      </c>
      <c r="G98" s="25">
        <v>2230929.5300000003</v>
      </c>
      <c r="H98" s="25">
        <v>0</v>
      </c>
      <c r="I98" s="25">
        <v>0</v>
      </c>
      <c r="J98" s="26">
        <f t="shared" si="1"/>
        <v>10341876.82514653</v>
      </c>
      <c r="K98" s="19"/>
      <c r="L98" s="20"/>
      <c r="M98" s="20"/>
      <c r="N98" s="20"/>
      <c r="O98" s="20"/>
      <c r="P98" s="20"/>
    </row>
    <row r="99" spans="1:16" s="21" customFormat="1" ht="15.75" x14ac:dyDescent="0.25">
      <c r="A99" s="9"/>
      <c r="B99" s="9"/>
      <c r="C99" s="10"/>
      <c r="D99" s="24" t="s">
        <v>95</v>
      </c>
      <c r="E99" s="25">
        <v>6830049.4100000001</v>
      </c>
      <c r="F99" s="25">
        <v>5326969.9408838786</v>
      </c>
      <c r="G99" s="25">
        <v>1001543.0099999999</v>
      </c>
      <c r="H99" s="25">
        <v>0</v>
      </c>
      <c r="I99" s="25">
        <v>0</v>
      </c>
      <c r="J99" s="26">
        <f t="shared" si="1"/>
        <v>13158562.360883879</v>
      </c>
      <c r="K99" s="19"/>
      <c r="L99" s="20"/>
      <c r="M99" s="20"/>
      <c r="N99" s="20"/>
      <c r="O99" s="20"/>
      <c r="P99" s="20"/>
    </row>
    <row r="100" spans="1:16" s="21" customFormat="1" ht="15.75" x14ac:dyDescent="0.25">
      <c r="A100" s="9"/>
      <c r="B100" s="9"/>
      <c r="C100" s="10"/>
      <c r="D100" s="24" t="s">
        <v>96</v>
      </c>
      <c r="E100" s="25">
        <v>6605296.0599999987</v>
      </c>
      <c r="F100" s="25">
        <v>5329536.9294046359</v>
      </c>
      <c r="G100" s="25">
        <v>1990906.77</v>
      </c>
      <c r="H100" s="25">
        <v>0</v>
      </c>
      <c r="I100" s="25">
        <v>0</v>
      </c>
      <c r="J100" s="26">
        <f t="shared" si="1"/>
        <v>13925739.759404633</v>
      </c>
      <c r="K100" s="19"/>
      <c r="L100" s="20"/>
      <c r="M100" s="20"/>
      <c r="N100" s="20"/>
      <c r="O100" s="20"/>
      <c r="P100" s="20"/>
    </row>
    <row r="101" spans="1:16" s="21" customFormat="1" ht="15.75" x14ac:dyDescent="0.25">
      <c r="A101" s="9"/>
      <c r="B101" s="9"/>
      <c r="C101" s="10"/>
      <c r="D101" s="24" t="s">
        <v>97</v>
      </c>
      <c r="E101" s="25">
        <v>106992.48</v>
      </c>
      <c r="F101" s="25">
        <v>7151954.2949584881</v>
      </c>
      <c r="G101" s="25">
        <v>26141.7</v>
      </c>
      <c r="H101" s="25">
        <v>0</v>
      </c>
      <c r="I101" s="25">
        <v>0</v>
      </c>
      <c r="J101" s="26">
        <f t="shared" si="1"/>
        <v>7285088.4749584887</v>
      </c>
      <c r="K101" s="19"/>
      <c r="L101" s="20"/>
      <c r="M101" s="20"/>
      <c r="N101" s="20"/>
      <c r="O101" s="20"/>
      <c r="P101" s="20"/>
    </row>
    <row r="102" spans="1:16" s="21" customFormat="1" ht="15.75" x14ac:dyDescent="0.25">
      <c r="A102" s="9"/>
      <c r="B102" s="9"/>
      <c r="C102" s="10"/>
      <c r="D102" s="24" t="s">
        <v>98</v>
      </c>
      <c r="E102" s="25">
        <v>6381441.9600000009</v>
      </c>
      <c r="F102" s="25">
        <v>3008949.5248852232</v>
      </c>
      <c r="G102" s="25">
        <v>932932.13</v>
      </c>
      <c r="H102" s="25">
        <v>0</v>
      </c>
      <c r="I102" s="25">
        <v>0</v>
      </c>
      <c r="J102" s="26">
        <f t="shared" si="1"/>
        <v>10323323.614885224</v>
      </c>
      <c r="K102" s="19"/>
      <c r="L102" s="20"/>
      <c r="M102" s="20"/>
      <c r="N102" s="20"/>
      <c r="O102" s="20"/>
      <c r="P102" s="20"/>
    </row>
    <row r="103" spans="1:16" s="21" customFormat="1" ht="15.75" x14ac:dyDescent="0.25">
      <c r="A103" s="9"/>
      <c r="B103" s="9"/>
      <c r="C103" s="10"/>
      <c r="D103" s="24" t="s">
        <v>99</v>
      </c>
      <c r="E103" s="25">
        <v>1924969.4800000002</v>
      </c>
      <c r="F103" s="25">
        <v>976604.69431788265</v>
      </c>
      <c r="G103" s="25">
        <v>193934.38</v>
      </c>
      <c r="H103" s="25">
        <v>0</v>
      </c>
      <c r="I103" s="25">
        <v>0</v>
      </c>
      <c r="J103" s="26">
        <f t="shared" si="1"/>
        <v>3095508.5543178828</v>
      </c>
      <c r="K103" s="19"/>
      <c r="L103" s="20"/>
      <c r="M103" s="20"/>
      <c r="N103" s="20"/>
      <c r="O103" s="20"/>
      <c r="P103" s="20"/>
    </row>
    <row r="104" spans="1:16" s="21" customFormat="1" ht="15.75" x14ac:dyDescent="0.25">
      <c r="A104" s="9"/>
      <c r="B104" s="9"/>
      <c r="C104" s="10"/>
      <c r="D104" s="24" t="s">
        <v>100</v>
      </c>
      <c r="E104" s="25">
        <v>12879087.170000002</v>
      </c>
      <c r="F104" s="25">
        <v>1689900.2322195764</v>
      </c>
      <c r="G104" s="25">
        <v>2187794.8800000004</v>
      </c>
      <c r="H104" s="25">
        <v>0</v>
      </c>
      <c r="I104" s="25">
        <v>0</v>
      </c>
      <c r="J104" s="26">
        <f t="shared" si="1"/>
        <v>16756782.282219579</v>
      </c>
      <c r="K104" s="19"/>
      <c r="L104" s="20"/>
      <c r="M104" s="20"/>
      <c r="N104" s="20"/>
      <c r="O104" s="20"/>
      <c r="P104" s="20"/>
    </row>
    <row r="105" spans="1:16" s="21" customFormat="1" ht="15.75" x14ac:dyDescent="0.25">
      <c r="A105" s="9"/>
      <c r="B105" s="9"/>
      <c r="C105" s="10"/>
      <c r="D105" s="24" t="s">
        <v>101</v>
      </c>
      <c r="E105" s="25">
        <v>1746806.3800000004</v>
      </c>
      <c r="F105" s="25">
        <v>2650134.1612724136</v>
      </c>
      <c r="G105" s="25">
        <v>58380.15</v>
      </c>
      <c r="H105" s="25">
        <v>0</v>
      </c>
      <c r="I105" s="25">
        <v>0</v>
      </c>
      <c r="J105" s="26">
        <f t="shared" si="1"/>
        <v>4455320.6912724143</v>
      </c>
      <c r="K105" s="19"/>
      <c r="L105" s="20"/>
      <c r="M105" s="20"/>
      <c r="N105" s="20"/>
      <c r="O105" s="20"/>
      <c r="P105" s="20"/>
    </row>
    <row r="106" spans="1:16" s="21" customFormat="1" ht="15.75" x14ac:dyDescent="0.25">
      <c r="A106" s="9"/>
      <c r="B106" s="9"/>
      <c r="C106" s="10"/>
      <c r="D106" s="24" t="s">
        <v>102</v>
      </c>
      <c r="E106" s="25">
        <v>1337576.55</v>
      </c>
      <c r="F106" s="25">
        <v>163489.88411612198</v>
      </c>
      <c r="G106" s="25">
        <v>2332664.35</v>
      </c>
      <c r="H106" s="25">
        <v>0</v>
      </c>
      <c r="I106" s="25">
        <v>0</v>
      </c>
      <c r="J106" s="26">
        <f t="shared" si="1"/>
        <v>3833730.7841161219</v>
      </c>
      <c r="K106" s="19"/>
      <c r="L106" s="20"/>
      <c r="M106" s="20"/>
      <c r="N106" s="20"/>
      <c r="O106" s="20"/>
      <c r="P106" s="20"/>
    </row>
    <row r="107" spans="1:16" s="21" customFormat="1" ht="15.75" x14ac:dyDescent="0.25">
      <c r="A107" s="9"/>
      <c r="B107" s="9"/>
      <c r="C107" s="10"/>
      <c r="D107" s="24" t="s">
        <v>103</v>
      </c>
      <c r="E107" s="25">
        <v>23177.589999999997</v>
      </c>
      <c r="F107" s="25">
        <v>0</v>
      </c>
      <c r="G107" s="25">
        <v>1184144.08</v>
      </c>
      <c r="H107" s="25">
        <v>0</v>
      </c>
      <c r="I107" s="25">
        <v>0</v>
      </c>
      <c r="J107" s="26">
        <f t="shared" si="1"/>
        <v>1207321.6700000002</v>
      </c>
      <c r="K107" s="19"/>
      <c r="L107" s="20"/>
      <c r="M107" s="20"/>
      <c r="N107" s="20"/>
      <c r="O107" s="20"/>
      <c r="P107" s="20"/>
    </row>
    <row r="108" spans="1:16" s="21" customFormat="1" ht="15.75" x14ac:dyDescent="0.25">
      <c r="A108" s="9"/>
      <c r="B108" s="9"/>
      <c r="C108" s="10"/>
      <c r="D108" s="24" t="s">
        <v>104</v>
      </c>
      <c r="E108" s="25">
        <v>180417.31</v>
      </c>
      <c r="F108" s="25">
        <v>24092.118212565998</v>
      </c>
      <c r="G108" s="25">
        <v>260907.07</v>
      </c>
      <c r="H108" s="25">
        <v>0</v>
      </c>
      <c r="I108" s="25">
        <v>0</v>
      </c>
      <c r="J108" s="26">
        <f t="shared" si="1"/>
        <v>465416.49821256602</v>
      </c>
      <c r="K108" s="19"/>
      <c r="L108" s="20"/>
      <c r="M108" s="20"/>
      <c r="N108" s="20"/>
      <c r="O108" s="20"/>
      <c r="P108" s="20"/>
    </row>
    <row r="109" spans="1:16" s="21" customFormat="1" ht="15.75" x14ac:dyDescent="0.25">
      <c r="A109" s="9"/>
      <c r="B109" s="9"/>
      <c r="C109" s="10"/>
      <c r="D109" s="24" t="s">
        <v>105</v>
      </c>
      <c r="E109" s="25">
        <v>287164.19999999995</v>
      </c>
      <c r="F109" s="25">
        <v>4262602.5165373748</v>
      </c>
      <c r="G109" s="25">
        <v>336998.82</v>
      </c>
      <c r="H109" s="25">
        <v>0</v>
      </c>
      <c r="I109" s="25">
        <v>0</v>
      </c>
      <c r="J109" s="26">
        <f t="shared" si="1"/>
        <v>4886765.5365373753</v>
      </c>
      <c r="K109" s="19"/>
      <c r="L109" s="20"/>
      <c r="M109" s="20"/>
      <c r="N109" s="20"/>
      <c r="O109" s="20"/>
      <c r="P109" s="20"/>
    </row>
    <row r="110" spans="1:16" s="21" customFormat="1" ht="15.75" x14ac:dyDescent="0.25">
      <c r="A110" s="9"/>
      <c r="B110" s="9"/>
      <c r="C110" s="10"/>
      <c r="D110" s="24" t="s">
        <v>106</v>
      </c>
      <c r="E110" s="25">
        <v>1021776.0500000002</v>
      </c>
      <c r="F110" s="25">
        <v>2047830.6270131865</v>
      </c>
      <c r="G110" s="25">
        <v>154093.04999999999</v>
      </c>
      <c r="H110" s="25">
        <v>0</v>
      </c>
      <c r="I110" s="25">
        <v>0</v>
      </c>
      <c r="J110" s="26">
        <f t="shared" si="1"/>
        <v>3223699.7270131866</v>
      </c>
      <c r="K110" s="19"/>
      <c r="L110" s="20"/>
      <c r="M110" s="20"/>
      <c r="N110" s="20"/>
      <c r="O110" s="20"/>
      <c r="P110" s="20"/>
    </row>
    <row r="111" spans="1:16" s="21" customFormat="1" ht="15.75" x14ac:dyDescent="0.25">
      <c r="A111" s="9"/>
      <c r="B111" s="9"/>
      <c r="C111" s="10"/>
      <c r="D111" s="24" t="s">
        <v>107</v>
      </c>
      <c r="E111" s="25">
        <v>27808.339999999993</v>
      </c>
      <c r="F111" s="25">
        <v>16349.219989642996</v>
      </c>
      <c r="G111" s="25">
        <v>6263879.129999999</v>
      </c>
      <c r="H111" s="25">
        <v>0</v>
      </c>
      <c r="I111" s="25">
        <v>0</v>
      </c>
      <c r="J111" s="26">
        <f t="shared" si="1"/>
        <v>6308036.6899896422</v>
      </c>
      <c r="K111" s="19"/>
      <c r="L111" s="20"/>
      <c r="M111" s="20"/>
      <c r="N111" s="20"/>
      <c r="O111" s="20"/>
      <c r="P111" s="20"/>
    </row>
    <row r="112" spans="1:16" s="21" customFormat="1" ht="15.75" x14ac:dyDescent="0.25">
      <c r="A112" s="9"/>
      <c r="B112" s="9"/>
      <c r="C112" s="10"/>
      <c r="D112" s="24" t="s">
        <v>108</v>
      </c>
      <c r="E112" s="25">
        <v>3210324.3900000006</v>
      </c>
      <c r="F112" s="25">
        <v>946473.24285935366</v>
      </c>
      <c r="G112" s="25">
        <v>401237.9</v>
      </c>
      <c r="H112" s="25">
        <v>0</v>
      </c>
      <c r="I112" s="25">
        <v>0</v>
      </c>
      <c r="J112" s="26">
        <f t="shared" si="1"/>
        <v>4558035.5328593543</v>
      </c>
      <c r="K112" s="19"/>
      <c r="L112" s="20"/>
      <c r="M112" s="20"/>
      <c r="N112" s="20"/>
      <c r="O112" s="20"/>
      <c r="P112" s="20"/>
    </row>
    <row r="113" spans="1:16" s="21" customFormat="1" ht="15.75" x14ac:dyDescent="0.25">
      <c r="A113" s="9"/>
      <c r="B113" s="9"/>
      <c r="C113" s="10"/>
      <c r="D113" s="24" t="s">
        <v>109</v>
      </c>
      <c r="E113" s="25">
        <v>2378065.59</v>
      </c>
      <c r="F113" s="25">
        <v>2693163.4543257053</v>
      </c>
      <c r="G113" s="25">
        <v>419573.69</v>
      </c>
      <c r="H113" s="25">
        <v>0</v>
      </c>
      <c r="I113" s="25">
        <v>0</v>
      </c>
      <c r="J113" s="26">
        <f t="shared" si="1"/>
        <v>5490802.734325706</v>
      </c>
      <c r="K113" s="19"/>
      <c r="L113" s="20"/>
      <c r="M113" s="20"/>
      <c r="N113" s="20"/>
      <c r="O113" s="20"/>
      <c r="P113" s="20"/>
    </row>
    <row r="114" spans="1:16" s="21" customFormat="1" ht="15.75" x14ac:dyDescent="0.25">
      <c r="A114" s="9"/>
      <c r="B114" s="9"/>
      <c r="C114" s="10"/>
      <c r="D114" s="24" t="s">
        <v>110</v>
      </c>
      <c r="E114" s="25">
        <v>6430860.8600000013</v>
      </c>
      <c r="F114" s="25">
        <v>3088968.7777458439</v>
      </c>
      <c r="G114" s="25">
        <v>643239.69999999995</v>
      </c>
      <c r="H114" s="25">
        <v>0</v>
      </c>
      <c r="I114" s="25">
        <v>0</v>
      </c>
      <c r="J114" s="26">
        <f t="shared" si="1"/>
        <v>10163069.337745845</v>
      </c>
      <c r="K114" s="19"/>
      <c r="L114" s="20"/>
      <c r="M114" s="20"/>
      <c r="N114" s="20"/>
      <c r="O114" s="20"/>
      <c r="P114" s="20"/>
    </row>
    <row r="115" spans="1:16" s="21" customFormat="1" ht="15.75" x14ac:dyDescent="0.25">
      <c r="A115" s="9"/>
      <c r="B115" s="9"/>
      <c r="C115" s="10"/>
      <c r="D115" s="24" t="s">
        <v>111</v>
      </c>
      <c r="E115" s="25">
        <v>10939417.049999999</v>
      </c>
      <c r="F115" s="25">
        <v>1527272.6137570976</v>
      </c>
      <c r="G115" s="25">
        <v>1068741.1600000001</v>
      </c>
      <c r="H115" s="25">
        <v>0</v>
      </c>
      <c r="I115" s="25">
        <v>0</v>
      </c>
      <c r="J115" s="26">
        <f t="shared" si="1"/>
        <v>13535430.823757097</v>
      </c>
      <c r="K115" s="19"/>
      <c r="L115" s="20"/>
      <c r="M115" s="20"/>
      <c r="N115" s="20"/>
      <c r="O115" s="20"/>
      <c r="P115" s="20"/>
    </row>
    <row r="116" spans="1:16" s="21" customFormat="1" ht="15.75" x14ac:dyDescent="0.25">
      <c r="A116" s="9"/>
      <c r="B116" s="9"/>
      <c r="C116" s="10"/>
      <c r="D116" s="24" t="s">
        <v>112</v>
      </c>
      <c r="E116" s="25">
        <v>1735484.7899999998</v>
      </c>
      <c r="F116" s="25">
        <v>1983297.749543489</v>
      </c>
      <c r="G116" s="25">
        <v>259434.75</v>
      </c>
      <c r="H116" s="25">
        <v>0</v>
      </c>
      <c r="I116" s="25">
        <v>0</v>
      </c>
      <c r="J116" s="26">
        <f t="shared" si="1"/>
        <v>3978217.289543489</v>
      </c>
      <c r="K116" s="19"/>
      <c r="L116" s="20"/>
      <c r="M116" s="20"/>
      <c r="N116" s="20"/>
      <c r="O116" s="20"/>
      <c r="P116" s="20"/>
    </row>
    <row r="117" spans="1:16" s="21" customFormat="1" ht="15.75" x14ac:dyDescent="0.25">
      <c r="A117" s="9"/>
      <c r="B117" s="9"/>
      <c r="C117" s="10"/>
      <c r="D117" s="24" t="s">
        <v>113</v>
      </c>
      <c r="E117" s="25">
        <v>743644.28</v>
      </c>
      <c r="F117" s="25">
        <v>1531586.2578056206</v>
      </c>
      <c r="G117" s="25">
        <v>593572.15</v>
      </c>
      <c r="H117" s="25">
        <v>0</v>
      </c>
      <c r="I117" s="25">
        <v>0</v>
      </c>
      <c r="J117" s="26">
        <f t="shared" si="1"/>
        <v>2868802.6878056205</v>
      </c>
      <c r="K117" s="19"/>
      <c r="L117" s="20"/>
      <c r="M117" s="20"/>
      <c r="N117" s="20"/>
      <c r="O117" s="20"/>
      <c r="P117" s="20"/>
    </row>
    <row r="118" spans="1:16" s="21" customFormat="1" ht="15.75" x14ac:dyDescent="0.25">
      <c r="A118" s="9"/>
      <c r="B118" s="9"/>
      <c r="C118" s="10"/>
      <c r="D118" s="24" t="s">
        <v>114</v>
      </c>
      <c r="E118" s="25">
        <v>2771502.7800000003</v>
      </c>
      <c r="F118" s="25">
        <v>2373771.1358279474</v>
      </c>
      <c r="G118" s="25">
        <v>689414.76000000013</v>
      </c>
      <c r="H118" s="25">
        <v>0</v>
      </c>
      <c r="I118" s="25">
        <v>0</v>
      </c>
      <c r="J118" s="26">
        <f t="shared" si="1"/>
        <v>5834688.6758279474</v>
      </c>
      <c r="K118" s="19"/>
      <c r="L118" s="20"/>
      <c r="M118" s="20"/>
      <c r="N118" s="20"/>
      <c r="O118" s="20"/>
      <c r="P118" s="20"/>
    </row>
    <row r="119" spans="1:16" s="21" customFormat="1" ht="15.75" x14ac:dyDescent="0.25">
      <c r="A119" s="9"/>
      <c r="B119" s="9"/>
      <c r="C119" s="10"/>
      <c r="D119" s="24" t="s">
        <v>115</v>
      </c>
      <c r="E119" s="25">
        <v>784194.11999999988</v>
      </c>
      <c r="F119" s="25">
        <v>232315.43930401694</v>
      </c>
      <c r="G119" s="25">
        <v>351643.74</v>
      </c>
      <c r="H119" s="25">
        <v>0</v>
      </c>
      <c r="I119" s="25">
        <v>0</v>
      </c>
      <c r="J119" s="26">
        <f t="shared" si="1"/>
        <v>1368153.2993040169</v>
      </c>
      <c r="K119" s="19"/>
      <c r="L119" s="20"/>
      <c r="M119" s="20"/>
      <c r="N119" s="20"/>
      <c r="O119" s="20"/>
      <c r="P119" s="20"/>
    </row>
    <row r="120" spans="1:16" s="21" customFormat="1" ht="15.75" x14ac:dyDescent="0.25">
      <c r="A120" s="9"/>
      <c r="B120" s="9"/>
      <c r="C120" s="10"/>
      <c r="D120" s="24" t="s">
        <v>116</v>
      </c>
      <c r="E120" s="25">
        <v>8157437.7500000019</v>
      </c>
      <c r="F120" s="25">
        <v>1015320.3433226518</v>
      </c>
      <c r="G120" s="25">
        <v>798196.3</v>
      </c>
      <c r="H120" s="25">
        <v>0</v>
      </c>
      <c r="I120" s="25">
        <v>0</v>
      </c>
      <c r="J120" s="26">
        <f t="shared" si="1"/>
        <v>9970954.3933226541</v>
      </c>
      <c r="K120" s="19"/>
      <c r="L120" s="20"/>
      <c r="M120" s="20"/>
      <c r="N120" s="20"/>
      <c r="O120" s="20"/>
      <c r="P120" s="20"/>
    </row>
    <row r="121" spans="1:16" s="21" customFormat="1" ht="15.75" x14ac:dyDescent="0.25">
      <c r="A121" s="9"/>
      <c r="B121" s="9"/>
      <c r="C121" s="10"/>
      <c r="D121" s="24" t="s">
        <v>117</v>
      </c>
      <c r="E121" s="25">
        <v>3262139.73</v>
      </c>
      <c r="F121" s="25">
        <v>1347411.7097661647</v>
      </c>
      <c r="G121" s="25">
        <v>487200.89</v>
      </c>
      <c r="H121" s="25">
        <v>0</v>
      </c>
      <c r="I121" s="25">
        <v>0</v>
      </c>
      <c r="J121" s="26">
        <f t="shared" si="1"/>
        <v>5096752.3297661645</v>
      </c>
      <c r="K121" s="19"/>
      <c r="L121" s="20"/>
      <c r="M121" s="20"/>
      <c r="N121" s="20"/>
      <c r="O121" s="20"/>
      <c r="P121" s="20"/>
    </row>
    <row r="122" spans="1:16" s="21" customFormat="1" ht="15.75" x14ac:dyDescent="0.25">
      <c r="A122" s="9"/>
      <c r="B122" s="9"/>
      <c r="C122" s="10"/>
      <c r="D122" s="24" t="s">
        <v>118</v>
      </c>
      <c r="E122" s="25">
        <v>3292939.54</v>
      </c>
      <c r="F122" s="25">
        <v>1110825.9715741957</v>
      </c>
      <c r="G122" s="25">
        <v>629744.25000000012</v>
      </c>
      <c r="H122" s="25">
        <v>0</v>
      </c>
      <c r="I122" s="25">
        <v>0</v>
      </c>
      <c r="J122" s="26">
        <f t="shared" si="1"/>
        <v>5033509.7615741957</v>
      </c>
      <c r="K122" s="19"/>
      <c r="L122" s="20"/>
      <c r="M122" s="20"/>
      <c r="N122" s="20"/>
      <c r="O122" s="20"/>
      <c r="P122" s="20"/>
    </row>
    <row r="123" spans="1:16" s="21" customFormat="1" ht="15.75" x14ac:dyDescent="0.25">
      <c r="A123" s="9"/>
      <c r="B123" s="9"/>
      <c r="C123" s="10"/>
      <c r="D123" s="24" t="s">
        <v>119</v>
      </c>
      <c r="E123" s="25">
        <v>3638144.6999999997</v>
      </c>
      <c r="F123" s="25">
        <v>2040950.5733889835</v>
      </c>
      <c r="G123" s="25">
        <v>367211.32999999996</v>
      </c>
      <c r="H123" s="25">
        <v>0</v>
      </c>
      <c r="I123" s="25">
        <v>0</v>
      </c>
      <c r="J123" s="26">
        <f t="shared" si="1"/>
        <v>6046306.6033889838</v>
      </c>
      <c r="K123" s="19"/>
      <c r="L123" s="20"/>
      <c r="M123" s="20"/>
      <c r="N123" s="20"/>
      <c r="O123" s="20"/>
      <c r="P123" s="20"/>
    </row>
    <row r="124" spans="1:16" s="21" customFormat="1" ht="15.75" x14ac:dyDescent="0.25">
      <c r="A124" s="9"/>
      <c r="B124" s="9"/>
      <c r="C124" s="10"/>
      <c r="D124" s="24" t="s">
        <v>120</v>
      </c>
      <c r="E124" s="25">
        <v>123069.07999999999</v>
      </c>
      <c r="F124" s="25">
        <v>0</v>
      </c>
      <c r="G124" s="25">
        <v>2217502.3400000003</v>
      </c>
      <c r="H124" s="25">
        <v>11788791.414999999</v>
      </c>
      <c r="I124" s="25">
        <v>0</v>
      </c>
      <c r="J124" s="26">
        <f t="shared" si="1"/>
        <v>14129362.834999999</v>
      </c>
      <c r="K124" s="19"/>
      <c r="L124" s="20"/>
      <c r="M124" s="20"/>
      <c r="N124" s="20"/>
      <c r="O124" s="20"/>
      <c r="P124" s="20"/>
    </row>
    <row r="125" spans="1:16" s="21" customFormat="1" ht="15.75" x14ac:dyDescent="0.25">
      <c r="A125" s="9"/>
      <c r="B125" s="9"/>
      <c r="C125" s="10"/>
      <c r="D125" s="24" t="s">
        <v>121</v>
      </c>
      <c r="E125" s="25">
        <v>0</v>
      </c>
      <c r="F125" s="25">
        <v>0</v>
      </c>
      <c r="G125" s="25">
        <v>6052824.0600000005</v>
      </c>
      <c r="H125" s="25">
        <v>733134.07500000007</v>
      </c>
      <c r="I125" s="25">
        <v>0</v>
      </c>
      <c r="J125" s="26">
        <f t="shared" si="1"/>
        <v>6785958.1350000007</v>
      </c>
      <c r="K125" s="19"/>
      <c r="L125" s="20"/>
      <c r="M125" s="20"/>
      <c r="N125" s="20"/>
      <c r="O125" s="20"/>
      <c r="P125" s="20"/>
    </row>
    <row r="126" spans="1:16" s="21" customFormat="1" ht="15.75" x14ac:dyDescent="0.25">
      <c r="A126" s="9"/>
      <c r="B126" s="9"/>
      <c r="C126" s="10"/>
      <c r="D126" s="24" t="s">
        <v>122</v>
      </c>
      <c r="E126" s="25">
        <v>37457.35</v>
      </c>
      <c r="F126" s="25">
        <v>0</v>
      </c>
      <c r="G126" s="25">
        <v>2632856.1899999995</v>
      </c>
      <c r="H126" s="25">
        <v>0</v>
      </c>
      <c r="I126" s="25">
        <v>0</v>
      </c>
      <c r="J126" s="26">
        <f t="shared" si="1"/>
        <v>2670313.5399999996</v>
      </c>
      <c r="K126" s="19"/>
      <c r="L126" s="20"/>
      <c r="M126" s="20"/>
      <c r="N126" s="20"/>
      <c r="O126" s="20"/>
      <c r="P126" s="20"/>
    </row>
    <row r="127" spans="1:16" s="21" customFormat="1" ht="15.75" x14ac:dyDescent="0.25">
      <c r="A127" s="9"/>
      <c r="B127" s="9"/>
      <c r="C127" s="10"/>
      <c r="D127" s="24" t="s">
        <v>123</v>
      </c>
      <c r="E127" s="25">
        <v>2255216.9699999997</v>
      </c>
      <c r="F127" s="25">
        <v>430228.87365178787</v>
      </c>
      <c r="G127" s="25">
        <v>1930898.23</v>
      </c>
      <c r="H127" s="25">
        <v>0</v>
      </c>
      <c r="I127" s="25">
        <v>0</v>
      </c>
      <c r="J127" s="26">
        <f t="shared" si="1"/>
        <v>4616344.0736517869</v>
      </c>
      <c r="K127" s="19"/>
      <c r="L127" s="20"/>
      <c r="M127" s="20"/>
      <c r="N127" s="20"/>
      <c r="O127" s="20"/>
      <c r="P127" s="20"/>
    </row>
    <row r="128" spans="1:16" s="21" customFormat="1" ht="15.75" x14ac:dyDescent="0.25">
      <c r="A128" s="9"/>
      <c r="B128" s="9"/>
      <c r="C128" s="10"/>
      <c r="D128" s="24" t="s">
        <v>124</v>
      </c>
      <c r="E128" s="25">
        <v>4561648.8899999997</v>
      </c>
      <c r="F128" s="25">
        <v>1182239.4816131736</v>
      </c>
      <c r="G128" s="25">
        <v>801811.63000000012</v>
      </c>
      <c r="H128" s="25">
        <v>0</v>
      </c>
      <c r="I128" s="25">
        <v>0</v>
      </c>
      <c r="J128" s="26">
        <f t="shared" si="1"/>
        <v>6545700.0016131727</v>
      </c>
      <c r="K128" s="19"/>
      <c r="L128" s="20"/>
      <c r="M128" s="20"/>
      <c r="N128" s="20"/>
      <c r="O128" s="20"/>
      <c r="P128" s="20"/>
    </row>
    <row r="129" spans="1:20" s="21" customFormat="1" ht="15.75" x14ac:dyDescent="0.25">
      <c r="A129" s="9"/>
      <c r="B129" s="9"/>
      <c r="C129" s="10"/>
      <c r="D129" s="24" t="s">
        <v>125</v>
      </c>
      <c r="E129" s="25">
        <v>1242888.94</v>
      </c>
      <c r="F129" s="25">
        <v>649624.92608563893</v>
      </c>
      <c r="G129" s="25">
        <v>353057.51</v>
      </c>
      <c r="H129" s="25">
        <v>0</v>
      </c>
      <c r="I129" s="25">
        <v>0</v>
      </c>
      <c r="J129" s="26">
        <f t="shared" si="1"/>
        <v>2245571.376085639</v>
      </c>
      <c r="K129" s="19"/>
      <c r="L129" s="20"/>
      <c r="M129" s="20"/>
      <c r="N129" s="20"/>
      <c r="O129" s="20"/>
      <c r="P129" s="20"/>
    </row>
    <row r="130" spans="1:20" s="21" customFormat="1" ht="15.75" x14ac:dyDescent="0.25">
      <c r="A130" s="9"/>
      <c r="B130" s="9"/>
      <c r="C130" s="10"/>
      <c r="D130" s="24" t="s">
        <v>126</v>
      </c>
      <c r="E130" s="25">
        <v>1228306.1099999999</v>
      </c>
      <c r="F130" s="25">
        <v>1144386.6772071247</v>
      </c>
      <c r="G130" s="25">
        <v>156345.87</v>
      </c>
      <c r="H130" s="25">
        <v>0</v>
      </c>
      <c r="I130" s="25">
        <v>0</v>
      </c>
      <c r="J130" s="26">
        <f t="shared" si="1"/>
        <v>2529038.6572071249</v>
      </c>
      <c r="K130" s="19"/>
      <c r="L130" s="20"/>
      <c r="M130" s="20"/>
      <c r="N130" s="20"/>
      <c r="O130" s="20"/>
      <c r="P130" s="20"/>
    </row>
    <row r="131" spans="1:20" s="21" customFormat="1" ht="15.75" x14ac:dyDescent="0.25">
      <c r="A131" s="9"/>
      <c r="B131" s="9"/>
      <c r="C131" s="10"/>
      <c r="D131" s="24" t="s">
        <v>127</v>
      </c>
      <c r="E131" s="25">
        <v>10462436.869999999</v>
      </c>
      <c r="F131" s="25">
        <v>6254506.0089025069</v>
      </c>
      <c r="G131" s="25">
        <v>3236240.7199999993</v>
      </c>
      <c r="H131" s="25">
        <v>0</v>
      </c>
      <c r="I131" s="25">
        <v>0</v>
      </c>
      <c r="J131" s="26">
        <f t="shared" si="1"/>
        <v>19953183.598902505</v>
      </c>
      <c r="K131" s="19"/>
      <c r="L131" s="20"/>
      <c r="M131" s="20"/>
      <c r="N131" s="20"/>
      <c r="O131" s="20"/>
      <c r="P131" s="20"/>
    </row>
    <row r="132" spans="1:20" s="21" customFormat="1" ht="15.75" x14ac:dyDescent="0.25">
      <c r="A132" s="9"/>
      <c r="B132" s="9"/>
      <c r="C132" s="10"/>
      <c r="D132" s="24" t="s">
        <v>128</v>
      </c>
      <c r="E132" s="25">
        <v>2182976.2599999998</v>
      </c>
      <c r="F132" s="25">
        <v>3837550.1315328302</v>
      </c>
      <c r="G132" s="25">
        <v>185497.26</v>
      </c>
      <c r="H132" s="25">
        <v>0</v>
      </c>
      <c r="I132" s="25">
        <v>0</v>
      </c>
      <c r="J132" s="26">
        <f t="shared" si="1"/>
        <v>6206023.6515328297</v>
      </c>
      <c r="K132" s="19"/>
      <c r="L132" s="20"/>
      <c r="M132" s="20"/>
      <c r="N132" s="20"/>
      <c r="O132" s="20"/>
      <c r="P132" s="20"/>
    </row>
    <row r="133" spans="1:20" s="21" customFormat="1" ht="15.75" x14ac:dyDescent="0.25">
      <c r="A133" s="9"/>
      <c r="B133" s="9"/>
      <c r="C133" s="10"/>
      <c r="D133" s="24" t="s">
        <v>129</v>
      </c>
      <c r="E133" s="25">
        <v>919839.3</v>
      </c>
      <c r="F133" s="25">
        <v>0</v>
      </c>
      <c r="G133" s="25">
        <v>3723287.69</v>
      </c>
      <c r="H133" s="25">
        <v>3771805.0200000005</v>
      </c>
      <c r="I133" s="25">
        <v>0</v>
      </c>
      <c r="J133" s="26">
        <f t="shared" si="1"/>
        <v>8414932.0100000016</v>
      </c>
      <c r="K133" s="19"/>
      <c r="L133" s="20"/>
      <c r="M133" s="20"/>
      <c r="N133" s="20"/>
      <c r="O133" s="20"/>
      <c r="P133" s="20"/>
    </row>
    <row r="134" spans="1:20" s="21" customFormat="1" ht="15.75" x14ac:dyDescent="0.25">
      <c r="A134" s="9"/>
      <c r="B134" s="9"/>
      <c r="C134" s="10"/>
      <c r="D134" s="24" t="s">
        <v>130</v>
      </c>
      <c r="E134" s="25">
        <v>464215.74999999994</v>
      </c>
      <c r="F134" s="25">
        <v>189286.14625072491</v>
      </c>
      <c r="G134" s="25">
        <v>23059.25</v>
      </c>
      <c r="H134" s="25">
        <v>0</v>
      </c>
      <c r="I134" s="25">
        <v>0</v>
      </c>
      <c r="J134" s="26">
        <f t="shared" si="1"/>
        <v>676561.14625072479</v>
      </c>
      <c r="K134" s="19"/>
      <c r="L134" s="20"/>
      <c r="M134" s="20"/>
      <c r="N134" s="20"/>
      <c r="O134" s="20"/>
      <c r="P134" s="20"/>
    </row>
    <row r="135" spans="1:20" s="21" customFormat="1" ht="15.75" x14ac:dyDescent="0.25">
      <c r="A135" s="9"/>
      <c r="B135" s="9"/>
      <c r="C135" s="10"/>
      <c r="D135" s="24" t="s">
        <v>131</v>
      </c>
      <c r="E135" s="25">
        <v>340494.27</v>
      </c>
      <c r="F135" s="25">
        <v>2392022.4598337933</v>
      </c>
      <c r="G135" s="25">
        <v>280757.65999999997</v>
      </c>
      <c r="H135" s="25">
        <v>0</v>
      </c>
      <c r="I135" s="25">
        <v>0</v>
      </c>
      <c r="J135" s="26">
        <f t="shared" si="1"/>
        <v>3013274.3898337935</v>
      </c>
      <c r="K135" s="19"/>
      <c r="L135" s="20"/>
      <c r="M135" s="20"/>
      <c r="N135" s="20"/>
      <c r="O135" s="20"/>
      <c r="P135" s="20"/>
    </row>
    <row r="136" spans="1:20" s="21" customFormat="1" ht="15.75" x14ac:dyDescent="0.25">
      <c r="A136" s="9"/>
      <c r="B136" s="9"/>
      <c r="C136" s="10"/>
      <c r="D136" s="24" t="s">
        <v>132</v>
      </c>
      <c r="E136" s="25">
        <v>7869525.3900000006</v>
      </c>
      <c r="F136" s="25">
        <v>2891076.8886734769</v>
      </c>
      <c r="G136" s="25">
        <v>1403028.68</v>
      </c>
      <c r="H136" s="25">
        <v>0</v>
      </c>
      <c r="I136" s="25">
        <v>0</v>
      </c>
      <c r="J136" s="26">
        <f t="shared" si="1"/>
        <v>12163630.958673477</v>
      </c>
      <c r="K136" s="19"/>
      <c r="L136" s="20"/>
      <c r="M136" s="20"/>
      <c r="N136" s="20"/>
      <c r="O136" s="20"/>
      <c r="P136" s="20"/>
    </row>
    <row r="137" spans="1:20" s="21" customFormat="1" ht="15.75" x14ac:dyDescent="0.25">
      <c r="A137" s="9"/>
      <c r="B137" s="9"/>
      <c r="C137" s="10"/>
      <c r="D137" s="24" t="s">
        <v>133</v>
      </c>
      <c r="E137" s="25">
        <v>9364686.4499999993</v>
      </c>
      <c r="F137" s="25">
        <v>4545535.8565193247</v>
      </c>
      <c r="G137" s="25">
        <v>2298972.9</v>
      </c>
      <c r="H137" s="25">
        <v>0</v>
      </c>
      <c r="I137" s="25">
        <v>0</v>
      </c>
      <c r="J137" s="26">
        <f t="shared" si="1"/>
        <v>16209195.206519324</v>
      </c>
      <c r="K137" s="19"/>
      <c r="L137" s="20"/>
      <c r="M137" s="20"/>
      <c r="N137" s="20"/>
      <c r="O137" s="20"/>
      <c r="P137" s="20"/>
    </row>
    <row r="138" spans="1:20" s="21" customFormat="1" ht="15.75" x14ac:dyDescent="0.25">
      <c r="A138" s="9"/>
      <c r="B138" s="9"/>
      <c r="C138" s="10"/>
      <c r="D138" s="24" t="s">
        <v>134</v>
      </c>
      <c r="E138" s="25">
        <v>0</v>
      </c>
      <c r="F138" s="25">
        <v>0</v>
      </c>
      <c r="G138" s="25">
        <v>3759293.7600000002</v>
      </c>
      <c r="H138" s="25">
        <v>0</v>
      </c>
      <c r="I138" s="25">
        <v>0</v>
      </c>
      <c r="J138" s="26">
        <f t="shared" si="1"/>
        <v>3759293.7600000002</v>
      </c>
      <c r="K138" s="19"/>
      <c r="L138" s="20"/>
      <c r="M138" s="20"/>
      <c r="N138" s="20"/>
      <c r="O138" s="20"/>
      <c r="P138" s="20"/>
    </row>
    <row r="139" spans="1:20" s="21" customFormat="1" ht="15.75" x14ac:dyDescent="0.25">
      <c r="A139" s="9"/>
      <c r="B139" s="9"/>
      <c r="C139" s="10"/>
      <c r="D139" s="24" t="s">
        <v>135</v>
      </c>
      <c r="E139" s="25">
        <v>1118460.03</v>
      </c>
      <c r="F139" s="25">
        <v>680597.09792240779</v>
      </c>
      <c r="G139" s="25">
        <v>473701.39999999991</v>
      </c>
      <c r="H139" s="25">
        <v>0</v>
      </c>
      <c r="I139" s="25">
        <v>0</v>
      </c>
      <c r="J139" s="26">
        <f t="shared" ref="J139:J144" si="2">SUM(E139:I139)</f>
        <v>2272758.5279224077</v>
      </c>
      <c r="K139" s="19"/>
      <c r="L139" s="20"/>
      <c r="M139" s="20"/>
      <c r="N139" s="20"/>
      <c r="O139" s="20"/>
      <c r="P139" s="20"/>
    </row>
    <row r="140" spans="1:20" s="21" customFormat="1" ht="15.75" x14ac:dyDescent="0.25">
      <c r="A140" s="9"/>
      <c r="B140" s="9"/>
      <c r="C140" s="10"/>
      <c r="D140" s="24" t="s">
        <v>136</v>
      </c>
      <c r="E140" s="25">
        <v>5313657.82</v>
      </c>
      <c r="F140" s="25">
        <v>4827053.2463905532</v>
      </c>
      <c r="G140" s="25">
        <v>824592.59000000008</v>
      </c>
      <c r="H140" s="25">
        <v>0</v>
      </c>
      <c r="I140" s="25">
        <v>0</v>
      </c>
      <c r="J140" s="26">
        <f t="shared" si="2"/>
        <v>10965303.656390553</v>
      </c>
      <c r="K140" s="19"/>
      <c r="L140" s="20"/>
      <c r="M140" s="20"/>
      <c r="N140" s="20"/>
      <c r="O140" s="20"/>
      <c r="P140" s="20"/>
    </row>
    <row r="141" spans="1:20" s="21" customFormat="1" ht="15.75" x14ac:dyDescent="0.25">
      <c r="A141" s="9"/>
      <c r="B141" s="9"/>
      <c r="C141" s="10"/>
      <c r="D141" s="24" t="s">
        <v>137</v>
      </c>
      <c r="E141" s="25">
        <v>0</v>
      </c>
      <c r="F141" s="25">
        <v>0</v>
      </c>
      <c r="G141" s="25">
        <v>4766287.37</v>
      </c>
      <c r="H141" s="25">
        <v>210973.45499999999</v>
      </c>
      <c r="I141" s="25">
        <v>0</v>
      </c>
      <c r="J141" s="26">
        <f t="shared" si="2"/>
        <v>4977260.8250000002</v>
      </c>
      <c r="K141" s="19"/>
      <c r="L141" s="20"/>
      <c r="M141" s="20"/>
      <c r="N141" s="20"/>
      <c r="O141" s="20"/>
      <c r="P141" s="20"/>
    </row>
    <row r="142" spans="1:20" s="21" customFormat="1" ht="15.75" x14ac:dyDescent="0.25">
      <c r="A142" s="9"/>
      <c r="B142" s="9"/>
      <c r="C142" s="10"/>
      <c r="D142" s="24" t="s">
        <v>138</v>
      </c>
      <c r="E142" s="25">
        <v>4871.5</v>
      </c>
      <c r="F142" s="25">
        <v>0</v>
      </c>
      <c r="G142" s="25">
        <v>825070.03</v>
      </c>
      <c r="H142" s="25">
        <v>0</v>
      </c>
      <c r="I142" s="25">
        <v>0</v>
      </c>
      <c r="J142" s="26">
        <f t="shared" si="2"/>
        <v>829941.53</v>
      </c>
      <c r="K142" s="19"/>
      <c r="L142" s="20"/>
      <c r="M142" s="20"/>
      <c r="N142" s="20"/>
      <c r="O142" s="20"/>
      <c r="P142" s="20"/>
    </row>
    <row r="143" spans="1:20" s="21" customFormat="1" ht="15.75" x14ac:dyDescent="0.25">
      <c r="A143" s="9"/>
      <c r="B143" s="9"/>
      <c r="C143" s="10"/>
      <c r="D143" s="24" t="s">
        <v>139</v>
      </c>
      <c r="E143" s="25">
        <v>150309.94</v>
      </c>
      <c r="F143" s="25">
        <v>4461357.2502084626</v>
      </c>
      <c r="G143" s="25">
        <v>331652.51</v>
      </c>
      <c r="H143" s="25">
        <v>0</v>
      </c>
      <c r="I143" s="25">
        <v>0</v>
      </c>
      <c r="J143" s="26">
        <f t="shared" si="2"/>
        <v>4943319.7002084628</v>
      </c>
      <c r="K143" s="19"/>
      <c r="L143" s="20"/>
      <c r="M143" s="20"/>
      <c r="N143" s="20"/>
      <c r="O143" s="20"/>
      <c r="P143" s="20"/>
    </row>
    <row r="144" spans="1:20" s="21" customFormat="1" ht="15.75" x14ac:dyDescent="0.25">
      <c r="A144" s="9"/>
      <c r="B144" s="9"/>
      <c r="C144" s="10"/>
      <c r="D144" s="24" t="s">
        <v>140</v>
      </c>
      <c r="E144" s="25">
        <v>3267605.51</v>
      </c>
      <c r="F144" s="25">
        <v>542083.72189297481</v>
      </c>
      <c r="G144" s="25">
        <v>1130088.2200000002</v>
      </c>
      <c r="H144" s="25">
        <v>0</v>
      </c>
      <c r="I144" s="25">
        <v>0</v>
      </c>
      <c r="J144" s="26">
        <f t="shared" si="2"/>
        <v>4939777.4518929748</v>
      </c>
      <c r="K144" s="19"/>
      <c r="L144" s="20"/>
      <c r="M144" s="20"/>
      <c r="N144" s="20"/>
      <c r="O144" s="20"/>
      <c r="P144" s="20"/>
      <c r="Q144" s="22"/>
      <c r="R144" s="22"/>
      <c r="S144" s="22"/>
      <c r="T144" s="22"/>
    </row>
    <row r="145" spans="3:12" ht="24.75" customHeight="1" x14ac:dyDescent="0.2">
      <c r="C145" s="11"/>
      <c r="D145" s="27" t="s">
        <v>141</v>
      </c>
      <c r="E145" s="28">
        <f t="shared" ref="E145:J145" si="3">SUM(E10:E144)</f>
        <v>367961708.71999997</v>
      </c>
      <c r="F145" s="28">
        <f t="shared" si="3"/>
        <v>221231873.36798093</v>
      </c>
      <c r="G145" s="28">
        <f t="shared" si="3"/>
        <v>190866481.61999995</v>
      </c>
      <c r="H145" s="28">
        <f t="shared" si="3"/>
        <v>16504703.964999998</v>
      </c>
      <c r="I145" s="28">
        <f t="shared" si="3"/>
        <v>0</v>
      </c>
      <c r="J145" s="28">
        <f t="shared" si="3"/>
        <v>796564767.6729809</v>
      </c>
      <c r="K145" s="16"/>
      <c r="L145" s="17"/>
    </row>
    <row r="146" spans="3:12" x14ac:dyDescent="0.2">
      <c r="E146" s="18"/>
      <c r="F146" s="18"/>
      <c r="G146" s="18"/>
      <c r="H146" s="18"/>
      <c r="I146" s="18"/>
      <c r="J146" s="18"/>
    </row>
    <row r="147" spans="3:12" x14ac:dyDescent="0.2">
      <c r="E147" s="12"/>
      <c r="F147" s="12"/>
      <c r="G147" s="12"/>
      <c r="H147" s="12"/>
      <c r="I147" s="12"/>
      <c r="J147" s="12"/>
    </row>
    <row r="148" spans="3:12" x14ac:dyDescent="0.2">
      <c r="J148" s="18"/>
    </row>
    <row r="149" spans="3:12" x14ac:dyDescent="0.2">
      <c r="E149" s="13"/>
      <c r="F149" s="13"/>
      <c r="G149" s="13"/>
      <c r="H149" s="13"/>
      <c r="I149" s="13"/>
      <c r="J149" s="13"/>
    </row>
  </sheetData>
  <mergeCells count="3">
    <mergeCell ref="D8:D9"/>
    <mergeCell ref="E8:J8"/>
    <mergeCell ref="D2:J2"/>
  </mergeCells>
  <printOptions horizontalCentered="1"/>
  <pageMargins left="0" right="0" top="0.19685039370078741" bottom="0.43307086614173229" header="0.15748031496062992" footer="0"/>
  <pageSetup paperSize="9" scale="84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S149"/>
  <sheetViews>
    <sheetView showGridLines="0" zoomScale="80" workbookViewId="0">
      <pane xSplit="4" ySplit="9" topLeftCell="E10" activePane="bottomRight" state="frozen"/>
      <selection activeCell="J2" sqref="J2"/>
      <selection pane="topRight" activeCell="J2" sqref="J2"/>
      <selection pane="bottomLeft" activeCell="J2" sqref="J2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5" width="20.6640625" style="2" customWidth="1"/>
    <col min="6" max="6" width="17.6640625" style="2" customWidth="1"/>
    <col min="7" max="7" width="20.33203125" style="2" customWidth="1"/>
    <col min="8" max="8" width="19.5" style="2" customWidth="1"/>
    <col min="9" max="9" width="23.33203125" style="2" bestFit="1" customWidth="1"/>
    <col min="10" max="10" width="21.33203125" customWidth="1"/>
    <col min="11" max="12" width="12" style="2"/>
    <col min="13" max="13" width="13.33203125" style="2" bestFit="1" customWidth="1"/>
    <col min="14" max="16384" width="12" style="2"/>
  </cols>
  <sheetData>
    <row r="1" spans="1:15" ht="18.75" customHeight="1" x14ac:dyDescent="0.2"/>
    <row r="2" spans="1:15" ht="34.5" customHeight="1" x14ac:dyDescent="0.2">
      <c r="D2" s="33" t="s">
        <v>181</v>
      </c>
      <c r="E2" s="33"/>
      <c r="F2" s="33"/>
      <c r="G2" s="33"/>
      <c r="H2" s="33"/>
      <c r="I2" s="33"/>
    </row>
    <row r="3" spans="1:15" ht="10.5" customHeight="1" x14ac:dyDescent="0.2">
      <c r="D3" s="3"/>
      <c r="E3" s="3"/>
      <c r="F3" s="3"/>
      <c r="G3" s="3"/>
      <c r="H3" s="3"/>
      <c r="I3" s="3"/>
    </row>
    <row r="4" spans="1:15" x14ac:dyDescent="0.2">
      <c r="D4" s="3"/>
      <c r="E4" s="3"/>
      <c r="F4" s="3"/>
      <c r="G4" s="3"/>
      <c r="H4" s="3"/>
      <c r="I4" s="3"/>
    </row>
    <row r="5" spans="1:15" ht="20.25" x14ac:dyDescent="0.3">
      <c r="D5" s="4" t="s">
        <v>0</v>
      </c>
      <c r="E5" s="3"/>
      <c r="F5" s="3"/>
      <c r="G5" s="3"/>
      <c r="H5" s="3"/>
      <c r="I5" s="3"/>
    </row>
    <row r="6" spans="1:15" ht="20.25" x14ac:dyDescent="0.3">
      <c r="D6" s="4" t="s">
        <v>179</v>
      </c>
      <c r="E6" s="3"/>
      <c r="F6" s="3"/>
      <c r="G6" s="3"/>
      <c r="H6" s="3"/>
      <c r="I6" s="3"/>
    </row>
    <row r="7" spans="1:15" ht="12.75" customHeight="1" x14ac:dyDescent="0.25">
      <c r="D7" s="5"/>
      <c r="E7" s="6"/>
      <c r="F7" s="6"/>
      <c r="G7" s="6"/>
      <c r="H7" s="6"/>
      <c r="I7" s="7" t="s">
        <v>1</v>
      </c>
    </row>
    <row r="8" spans="1:15" ht="18.75" customHeight="1" x14ac:dyDescent="0.2">
      <c r="D8" s="30" t="s">
        <v>2</v>
      </c>
      <c r="E8" s="31" t="s">
        <v>180</v>
      </c>
      <c r="F8" s="32"/>
      <c r="G8" s="32"/>
      <c r="H8" s="32"/>
      <c r="I8" s="32"/>
    </row>
    <row r="9" spans="1:15" ht="60" customHeight="1" x14ac:dyDescent="0.2">
      <c r="A9" s="8"/>
      <c r="B9" s="8"/>
      <c r="C9" s="8"/>
      <c r="D9" s="30"/>
      <c r="E9" s="23" t="s">
        <v>3</v>
      </c>
      <c r="F9" s="23" t="s">
        <v>4</v>
      </c>
      <c r="G9" s="23" t="s">
        <v>5</v>
      </c>
      <c r="H9" s="23" t="s">
        <v>144</v>
      </c>
      <c r="I9" s="23" t="s">
        <v>178</v>
      </c>
      <c r="J9" s="14"/>
      <c r="K9" s="15"/>
      <c r="L9" s="15"/>
      <c r="M9" s="15"/>
      <c r="N9" s="15"/>
    </row>
    <row r="10" spans="1:15" s="21" customFormat="1" ht="15.75" x14ac:dyDescent="0.25">
      <c r="A10" s="9"/>
      <c r="B10" s="9"/>
      <c r="C10" s="10"/>
      <c r="D10" s="24" t="s">
        <v>6</v>
      </c>
      <c r="E10" s="25">
        <v>1174588.1599999999</v>
      </c>
      <c r="F10" s="25">
        <v>5289101.1720966166</v>
      </c>
      <c r="G10" s="25">
        <v>582194.34</v>
      </c>
      <c r="H10" s="25">
        <v>0</v>
      </c>
      <c r="I10" s="26">
        <f t="shared" ref="I10:I41" si="0">SUM(E10:H10)</f>
        <v>7045883.6720966166</v>
      </c>
      <c r="J10" s="19"/>
      <c r="K10" s="20"/>
      <c r="L10" s="20"/>
      <c r="M10" s="20"/>
      <c r="N10" s="20"/>
      <c r="O10" s="20"/>
    </row>
    <row r="11" spans="1:15" s="21" customFormat="1" ht="15.75" x14ac:dyDescent="0.25">
      <c r="A11" s="9"/>
      <c r="B11" s="9"/>
      <c r="C11" s="10"/>
      <c r="D11" s="24" t="s">
        <v>7</v>
      </c>
      <c r="E11" s="25">
        <v>3885760.51</v>
      </c>
      <c r="F11" s="25">
        <v>2968659.0765271373</v>
      </c>
      <c r="G11" s="25">
        <v>486263.86</v>
      </c>
      <c r="H11" s="25">
        <v>0</v>
      </c>
      <c r="I11" s="26">
        <f t="shared" si="0"/>
        <v>7340683.4465271374</v>
      </c>
      <c r="J11" s="19"/>
      <c r="K11" s="20"/>
      <c r="L11" s="20"/>
      <c r="M11" s="20"/>
      <c r="N11" s="20"/>
      <c r="O11" s="20"/>
    </row>
    <row r="12" spans="1:15" s="21" customFormat="1" ht="15.75" x14ac:dyDescent="0.25">
      <c r="A12" s="9"/>
      <c r="B12" s="9"/>
      <c r="C12" s="10"/>
      <c r="D12" s="24" t="s">
        <v>8</v>
      </c>
      <c r="E12" s="25">
        <v>3783353.24</v>
      </c>
      <c r="F12" s="25">
        <v>1076233.3974197051</v>
      </c>
      <c r="G12" s="25">
        <v>330886.3</v>
      </c>
      <c r="H12" s="25">
        <v>0</v>
      </c>
      <c r="I12" s="26">
        <f t="shared" si="0"/>
        <v>5190472.9374197051</v>
      </c>
      <c r="J12" s="19"/>
      <c r="K12" s="20"/>
      <c r="L12" s="20"/>
      <c r="M12" s="20"/>
      <c r="N12" s="20"/>
      <c r="O12" s="20"/>
    </row>
    <row r="13" spans="1:15" s="21" customFormat="1" ht="15.75" x14ac:dyDescent="0.25">
      <c r="A13" s="9"/>
      <c r="B13" s="9"/>
      <c r="C13" s="10"/>
      <c r="D13" s="24" t="s">
        <v>9</v>
      </c>
      <c r="E13" s="25">
        <v>754718.58000000019</v>
      </c>
      <c r="F13" s="25">
        <v>28472.570500472004</v>
      </c>
      <c r="G13" s="25">
        <v>3778416.5</v>
      </c>
      <c r="H13" s="25">
        <v>0</v>
      </c>
      <c r="I13" s="26">
        <f t="shared" si="0"/>
        <v>4561607.6505004726</v>
      </c>
      <c r="J13" s="19"/>
      <c r="K13" s="20"/>
      <c r="L13" s="20"/>
      <c r="M13" s="20"/>
      <c r="N13" s="20"/>
      <c r="O13" s="20"/>
    </row>
    <row r="14" spans="1:15" s="21" customFormat="1" ht="15.75" x14ac:dyDescent="0.25">
      <c r="A14" s="9"/>
      <c r="B14" s="9"/>
      <c r="C14" s="10"/>
      <c r="D14" s="24" t="s">
        <v>10</v>
      </c>
      <c r="E14" s="25">
        <v>5273562.1500000004</v>
      </c>
      <c r="F14" s="25">
        <v>1195817.06314693</v>
      </c>
      <c r="G14" s="25">
        <v>515675.30999999994</v>
      </c>
      <c r="H14" s="25">
        <v>0</v>
      </c>
      <c r="I14" s="26">
        <f t="shared" si="0"/>
        <v>6985054.5231469302</v>
      </c>
      <c r="J14" s="19"/>
      <c r="K14" s="20"/>
      <c r="L14" s="20"/>
      <c r="M14" s="20"/>
      <c r="N14" s="20"/>
      <c r="O14" s="20"/>
    </row>
    <row r="15" spans="1:15" s="21" customFormat="1" ht="15.75" x14ac:dyDescent="0.25">
      <c r="A15" s="9"/>
      <c r="B15" s="9"/>
      <c r="C15" s="10"/>
      <c r="D15" s="24" t="s">
        <v>11</v>
      </c>
      <c r="E15" s="25">
        <v>90072.8</v>
      </c>
      <c r="F15" s="25">
        <v>6647.2960899520003</v>
      </c>
      <c r="G15" s="25">
        <v>4227591.04</v>
      </c>
      <c r="H15" s="25">
        <v>0</v>
      </c>
      <c r="I15" s="26">
        <f t="shared" si="0"/>
        <v>4324311.1360899517</v>
      </c>
      <c r="J15" s="19"/>
      <c r="K15" s="20"/>
      <c r="L15" s="20"/>
      <c r="M15" s="20"/>
      <c r="N15" s="20"/>
      <c r="O15" s="20"/>
    </row>
    <row r="16" spans="1:15" s="21" customFormat="1" ht="15.75" x14ac:dyDescent="0.25">
      <c r="A16" s="9"/>
      <c r="B16" s="9"/>
      <c r="C16" s="10"/>
      <c r="D16" s="24" t="s">
        <v>12</v>
      </c>
      <c r="E16" s="25">
        <v>5518877.6000000015</v>
      </c>
      <c r="F16" s="25">
        <v>5701938.8028275538</v>
      </c>
      <c r="G16" s="25">
        <v>907310</v>
      </c>
      <c r="H16" s="25">
        <v>0</v>
      </c>
      <c r="I16" s="26">
        <f t="shared" si="0"/>
        <v>12128126.402827555</v>
      </c>
      <c r="J16" s="19"/>
      <c r="K16" s="20"/>
      <c r="L16" s="20"/>
      <c r="M16" s="20"/>
      <c r="N16" s="20"/>
      <c r="O16" s="20"/>
    </row>
    <row r="17" spans="1:15" s="21" customFormat="1" ht="15.75" x14ac:dyDescent="0.25">
      <c r="A17" s="9"/>
      <c r="B17" s="9"/>
      <c r="C17" s="10"/>
      <c r="D17" s="24" t="s">
        <v>13</v>
      </c>
      <c r="E17" s="25">
        <v>10661041.789999999</v>
      </c>
      <c r="F17" s="25">
        <v>5238803.3271856243</v>
      </c>
      <c r="G17" s="25">
        <v>1646835.03</v>
      </c>
      <c r="H17" s="25">
        <v>0</v>
      </c>
      <c r="I17" s="26">
        <f t="shared" si="0"/>
        <v>17546680.147185624</v>
      </c>
      <c r="J17" s="19"/>
      <c r="K17" s="20"/>
      <c r="L17" s="20"/>
      <c r="M17" s="20"/>
      <c r="N17" s="20"/>
      <c r="O17" s="20"/>
    </row>
    <row r="18" spans="1:15" s="21" customFormat="1" ht="15.75" x14ac:dyDescent="0.25">
      <c r="A18" s="9"/>
      <c r="B18" s="9"/>
      <c r="C18" s="10"/>
      <c r="D18" s="24" t="s">
        <v>14</v>
      </c>
      <c r="E18" s="25">
        <v>840854.06999999983</v>
      </c>
      <c r="F18" s="25">
        <v>427086.135275457</v>
      </c>
      <c r="G18" s="25">
        <v>7176209.4400000004</v>
      </c>
      <c r="H18" s="25">
        <v>0</v>
      </c>
      <c r="I18" s="26">
        <f t="shared" si="0"/>
        <v>8444149.6452754568</v>
      </c>
      <c r="J18" s="19"/>
      <c r="K18" s="20"/>
      <c r="L18" s="20"/>
      <c r="M18" s="20"/>
      <c r="N18" s="20"/>
      <c r="O18" s="20"/>
    </row>
    <row r="19" spans="1:15" s="21" customFormat="1" ht="15.75" x14ac:dyDescent="0.25">
      <c r="A19" s="9"/>
      <c r="B19" s="9"/>
      <c r="C19" s="10"/>
      <c r="D19" s="24" t="s">
        <v>15</v>
      </c>
      <c r="E19" s="25">
        <v>10880973.82</v>
      </c>
      <c r="F19" s="25">
        <v>4076199.9207209698</v>
      </c>
      <c r="G19" s="25">
        <v>1281751.29</v>
      </c>
      <c r="H19" s="25">
        <v>0</v>
      </c>
      <c r="I19" s="26">
        <f t="shared" si="0"/>
        <v>16238925.030720972</v>
      </c>
      <c r="J19" s="19"/>
      <c r="K19" s="20"/>
      <c r="L19" s="20"/>
      <c r="M19" s="20"/>
      <c r="N19" s="20"/>
      <c r="O19" s="20"/>
    </row>
    <row r="20" spans="1:15" s="21" customFormat="1" ht="15.75" x14ac:dyDescent="0.25">
      <c r="A20" s="9"/>
      <c r="B20" s="9"/>
      <c r="C20" s="10"/>
      <c r="D20" s="24" t="s">
        <v>16</v>
      </c>
      <c r="E20" s="25">
        <v>4084296.9699999997</v>
      </c>
      <c r="F20" s="25">
        <v>1067703.5225996301</v>
      </c>
      <c r="G20" s="25">
        <v>587822.57000000007</v>
      </c>
      <c r="H20" s="25">
        <v>0</v>
      </c>
      <c r="I20" s="26">
        <f t="shared" si="0"/>
        <v>5739823.0625996301</v>
      </c>
      <c r="J20" s="19"/>
      <c r="K20" s="20"/>
      <c r="L20" s="20"/>
      <c r="M20" s="20"/>
      <c r="N20" s="20"/>
      <c r="O20" s="20"/>
    </row>
    <row r="21" spans="1:15" s="21" customFormat="1" ht="15.75" x14ac:dyDescent="0.25">
      <c r="A21" s="9"/>
      <c r="B21" s="9"/>
      <c r="C21" s="10"/>
      <c r="D21" s="24" t="s">
        <v>17</v>
      </c>
      <c r="E21" s="25">
        <v>5474063.1900000004</v>
      </c>
      <c r="F21" s="25">
        <v>4876262.7339551365</v>
      </c>
      <c r="G21" s="25">
        <v>655918.21</v>
      </c>
      <c r="H21" s="25">
        <v>0</v>
      </c>
      <c r="I21" s="26">
        <f t="shared" si="0"/>
        <v>11006244.133955136</v>
      </c>
      <c r="J21" s="19"/>
      <c r="K21" s="20"/>
      <c r="L21" s="20"/>
      <c r="M21" s="20"/>
      <c r="N21" s="20"/>
      <c r="O21" s="20"/>
    </row>
    <row r="22" spans="1:15" s="21" customFormat="1" ht="15.75" x14ac:dyDescent="0.25">
      <c r="A22" s="9"/>
      <c r="B22" s="9"/>
      <c r="C22" s="10"/>
      <c r="D22" s="24" t="s">
        <v>18</v>
      </c>
      <c r="E22" s="25">
        <v>192419.56999999995</v>
      </c>
      <c r="F22" s="25">
        <v>208789.35845637103</v>
      </c>
      <c r="G22" s="25">
        <v>2695398.6</v>
      </c>
      <c r="H22" s="25">
        <v>0</v>
      </c>
      <c r="I22" s="26">
        <f t="shared" si="0"/>
        <v>3096607.5284563713</v>
      </c>
      <c r="J22" s="19"/>
      <c r="K22" s="20"/>
      <c r="L22" s="20"/>
      <c r="M22" s="20"/>
      <c r="N22" s="20"/>
      <c r="O22" s="20"/>
    </row>
    <row r="23" spans="1:15" s="21" customFormat="1" ht="15.75" x14ac:dyDescent="0.25">
      <c r="A23" s="9"/>
      <c r="B23" s="9"/>
      <c r="C23" s="10"/>
      <c r="D23" s="24" t="s">
        <v>19</v>
      </c>
      <c r="E23" s="25">
        <v>198775.67999999999</v>
      </c>
      <c r="F23" s="25">
        <v>77816.503046849</v>
      </c>
      <c r="G23" s="25">
        <v>918146.43</v>
      </c>
      <c r="H23" s="25">
        <v>0</v>
      </c>
      <c r="I23" s="26">
        <f t="shared" si="0"/>
        <v>1194738.6130468491</v>
      </c>
      <c r="J23" s="19"/>
      <c r="K23" s="20"/>
      <c r="L23" s="20"/>
      <c r="M23" s="20"/>
      <c r="N23" s="20"/>
      <c r="O23" s="20"/>
    </row>
    <row r="24" spans="1:15" s="21" customFormat="1" ht="15.75" x14ac:dyDescent="0.25">
      <c r="A24" s="9"/>
      <c r="B24" s="9"/>
      <c r="C24" s="10"/>
      <c r="D24" s="24" t="s">
        <v>20</v>
      </c>
      <c r="E24" s="25">
        <v>5132745.4700000007</v>
      </c>
      <c r="F24" s="25">
        <v>2990484.3509376571</v>
      </c>
      <c r="G24" s="25">
        <v>1164239.69</v>
      </c>
      <c r="H24" s="25">
        <v>0</v>
      </c>
      <c r="I24" s="26">
        <f t="shared" si="0"/>
        <v>9287469.5109376572</v>
      </c>
      <c r="J24" s="19"/>
      <c r="K24" s="20"/>
      <c r="L24" s="20"/>
      <c r="M24" s="20"/>
      <c r="N24" s="20"/>
      <c r="O24" s="20"/>
    </row>
    <row r="25" spans="1:15" s="21" customFormat="1" ht="15.75" x14ac:dyDescent="0.25">
      <c r="A25" s="9"/>
      <c r="B25" s="9"/>
      <c r="C25" s="10"/>
      <c r="D25" s="24" t="s">
        <v>21</v>
      </c>
      <c r="E25" s="25">
        <v>5108007.1000000006</v>
      </c>
      <c r="F25" s="25">
        <v>2220800.3181121098</v>
      </c>
      <c r="G25" s="25">
        <v>1138248.4300000002</v>
      </c>
      <c r="H25" s="25">
        <v>0</v>
      </c>
      <c r="I25" s="26">
        <f t="shared" si="0"/>
        <v>8467055.84811211</v>
      </c>
      <c r="J25" s="19"/>
      <c r="K25" s="20"/>
      <c r="L25" s="20"/>
      <c r="M25" s="20"/>
      <c r="N25" s="20"/>
      <c r="O25" s="20"/>
    </row>
    <row r="26" spans="1:15" s="21" customFormat="1" ht="15.75" x14ac:dyDescent="0.25">
      <c r="A26" s="9"/>
      <c r="B26" s="9"/>
      <c r="C26" s="10"/>
      <c r="D26" s="24" t="s">
        <v>22</v>
      </c>
      <c r="E26" s="25">
        <v>2392432.5900000003</v>
      </c>
      <c r="F26" s="25">
        <v>1271728.1636961719</v>
      </c>
      <c r="G26" s="25">
        <v>477850.42</v>
      </c>
      <c r="H26" s="25">
        <v>0</v>
      </c>
      <c r="I26" s="26">
        <f t="shared" si="0"/>
        <v>4142011.1736961724</v>
      </c>
      <c r="J26" s="19"/>
      <c r="K26" s="20"/>
      <c r="L26" s="20"/>
      <c r="M26" s="20"/>
      <c r="N26" s="20"/>
      <c r="O26" s="20"/>
    </row>
    <row r="27" spans="1:15" s="21" customFormat="1" ht="15.75" x14ac:dyDescent="0.25">
      <c r="A27" s="9"/>
      <c r="B27" s="9"/>
      <c r="C27" s="10"/>
      <c r="D27" s="24" t="s">
        <v>23</v>
      </c>
      <c r="E27" s="25">
        <v>1348280.2100000002</v>
      </c>
      <c r="F27" s="25">
        <v>180317.59536643999</v>
      </c>
      <c r="G27" s="25">
        <v>1278398.69</v>
      </c>
      <c r="H27" s="25">
        <v>0</v>
      </c>
      <c r="I27" s="26">
        <f t="shared" si="0"/>
        <v>2806996.4953664402</v>
      </c>
      <c r="J27" s="19"/>
      <c r="K27" s="20"/>
      <c r="L27" s="20"/>
      <c r="M27" s="20"/>
      <c r="N27" s="20"/>
      <c r="O27" s="20"/>
    </row>
    <row r="28" spans="1:15" s="21" customFormat="1" ht="15.75" x14ac:dyDescent="0.25">
      <c r="A28" s="9"/>
      <c r="B28" s="9"/>
      <c r="C28" s="10"/>
      <c r="D28" s="24" t="s">
        <v>24</v>
      </c>
      <c r="E28" s="25">
        <v>2421517.37</v>
      </c>
      <c r="F28" s="25">
        <v>977521.09373838513</v>
      </c>
      <c r="G28" s="25">
        <v>878213.3</v>
      </c>
      <c r="H28" s="25">
        <v>0</v>
      </c>
      <c r="I28" s="26">
        <f t="shared" si="0"/>
        <v>4277251.7637383854</v>
      </c>
      <c r="J28" s="19"/>
      <c r="K28" s="20"/>
      <c r="L28" s="20"/>
      <c r="M28" s="20"/>
      <c r="N28" s="20"/>
      <c r="O28" s="20"/>
    </row>
    <row r="29" spans="1:15" s="21" customFormat="1" ht="15.75" x14ac:dyDescent="0.25">
      <c r="A29" s="9"/>
      <c r="B29" s="9"/>
      <c r="C29" s="10"/>
      <c r="D29" s="24" t="s">
        <v>25</v>
      </c>
      <c r="E29" s="25">
        <v>2170906.9500000002</v>
      </c>
      <c r="F29" s="25">
        <v>578931.16014142497</v>
      </c>
      <c r="G29" s="25">
        <v>418002.97</v>
      </c>
      <c r="H29" s="25">
        <v>0</v>
      </c>
      <c r="I29" s="26">
        <f t="shared" si="0"/>
        <v>3167841.0801414251</v>
      </c>
      <c r="J29" s="19"/>
      <c r="K29" s="20"/>
      <c r="L29" s="20"/>
      <c r="M29" s="20"/>
      <c r="N29" s="20"/>
      <c r="O29" s="20"/>
    </row>
    <row r="30" spans="1:15" s="21" customFormat="1" ht="15.75" x14ac:dyDescent="0.25">
      <c r="A30" s="9"/>
      <c r="B30" s="9"/>
      <c r="C30" s="10"/>
      <c r="D30" s="24" t="s">
        <v>26</v>
      </c>
      <c r="E30" s="25">
        <v>4805291.9399999995</v>
      </c>
      <c r="F30" s="25">
        <v>3122410.3113012528</v>
      </c>
      <c r="G30" s="25">
        <v>500237.02</v>
      </c>
      <c r="H30" s="25">
        <v>0</v>
      </c>
      <c r="I30" s="26">
        <f t="shared" si="0"/>
        <v>8427939.2713012528</v>
      </c>
      <c r="J30" s="19"/>
      <c r="K30" s="20"/>
      <c r="L30" s="20"/>
      <c r="M30" s="20"/>
      <c r="N30" s="20"/>
      <c r="O30" s="20"/>
    </row>
    <row r="31" spans="1:15" s="21" customFormat="1" ht="15.75" x14ac:dyDescent="0.25">
      <c r="A31" s="9"/>
      <c r="B31" s="9"/>
      <c r="C31" s="10"/>
      <c r="D31" s="24" t="s">
        <v>27</v>
      </c>
      <c r="E31" s="25">
        <v>4390295.71</v>
      </c>
      <c r="F31" s="25">
        <v>3236299.7858926002</v>
      </c>
      <c r="G31" s="25">
        <v>423219.79000000004</v>
      </c>
      <c r="H31" s="25">
        <v>0</v>
      </c>
      <c r="I31" s="26">
        <f t="shared" si="0"/>
        <v>8049815.2858926002</v>
      </c>
      <c r="J31" s="19"/>
      <c r="K31" s="20"/>
      <c r="L31" s="20"/>
      <c r="M31" s="20"/>
      <c r="N31" s="20"/>
      <c r="O31" s="20"/>
    </row>
    <row r="32" spans="1:15" s="21" customFormat="1" ht="15.75" x14ac:dyDescent="0.25">
      <c r="A32" s="9"/>
      <c r="B32" s="9"/>
      <c r="C32" s="10"/>
      <c r="D32" s="24" t="s">
        <v>28</v>
      </c>
      <c r="E32" s="25">
        <v>3315267.62</v>
      </c>
      <c r="F32" s="25">
        <v>1092363.6732838061</v>
      </c>
      <c r="G32" s="25">
        <v>291732.68</v>
      </c>
      <c r="H32" s="25">
        <v>0</v>
      </c>
      <c r="I32" s="26">
        <f t="shared" si="0"/>
        <v>4699363.9732838059</v>
      </c>
      <c r="J32" s="19"/>
      <c r="K32" s="20"/>
      <c r="L32" s="20"/>
      <c r="M32" s="20"/>
      <c r="N32" s="20"/>
      <c r="O32" s="20"/>
    </row>
    <row r="33" spans="1:15" s="21" customFormat="1" ht="15.75" x14ac:dyDescent="0.25">
      <c r="A33" s="9"/>
      <c r="B33" s="9"/>
      <c r="C33" s="10"/>
      <c r="D33" s="24" t="s">
        <v>29</v>
      </c>
      <c r="E33" s="25">
        <v>1015743.9000000001</v>
      </c>
      <c r="F33" s="25">
        <v>1651352.1377448342</v>
      </c>
      <c r="G33" s="25">
        <v>215330.35</v>
      </c>
      <c r="H33" s="25">
        <v>0</v>
      </c>
      <c r="I33" s="26">
        <f t="shared" si="0"/>
        <v>2882426.3877448342</v>
      </c>
      <c r="J33" s="19"/>
      <c r="K33" s="20"/>
      <c r="L33" s="20"/>
      <c r="M33" s="20"/>
      <c r="N33" s="20"/>
      <c r="O33" s="20"/>
    </row>
    <row r="34" spans="1:15" s="21" customFormat="1" ht="15.75" x14ac:dyDescent="0.25">
      <c r="A34" s="9"/>
      <c r="B34" s="9"/>
      <c r="C34" s="10"/>
      <c r="D34" s="24" t="s">
        <v>30</v>
      </c>
      <c r="E34" s="25">
        <v>9592951.4499999993</v>
      </c>
      <c r="F34" s="25">
        <v>2369809.6592938807</v>
      </c>
      <c r="G34" s="25">
        <v>1286909.25</v>
      </c>
      <c r="H34" s="25">
        <v>0</v>
      </c>
      <c r="I34" s="26">
        <f t="shared" si="0"/>
        <v>13249670.35929388</v>
      </c>
      <c r="J34" s="19"/>
      <c r="K34" s="20"/>
      <c r="L34" s="20"/>
      <c r="M34" s="20"/>
      <c r="N34" s="20"/>
      <c r="O34" s="20"/>
    </row>
    <row r="35" spans="1:15" s="21" customFormat="1" ht="15.75" x14ac:dyDescent="0.25">
      <c r="A35" s="9"/>
      <c r="B35" s="9"/>
      <c r="C35" s="10"/>
      <c r="D35" s="24" t="s">
        <v>31</v>
      </c>
      <c r="E35" s="25">
        <v>3617673.44</v>
      </c>
      <c r="F35" s="25">
        <v>3203160.2523865625</v>
      </c>
      <c r="G35" s="25">
        <v>890097.92</v>
      </c>
      <c r="H35" s="25">
        <v>0</v>
      </c>
      <c r="I35" s="26">
        <f t="shared" si="0"/>
        <v>7710931.6123865619</v>
      </c>
      <c r="J35" s="19"/>
      <c r="K35" s="20"/>
      <c r="L35" s="20"/>
      <c r="M35" s="20"/>
      <c r="N35" s="20"/>
      <c r="O35" s="20"/>
    </row>
    <row r="36" spans="1:15" s="21" customFormat="1" ht="15.75" x14ac:dyDescent="0.25">
      <c r="A36" s="9"/>
      <c r="B36" s="9"/>
      <c r="C36" s="10"/>
      <c r="D36" s="24" t="s">
        <v>32</v>
      </c>
      <c r="E36" s="25">
        <v>5116604.25</v>
      </c>
      <c r="F36" s="25">
        <v>2161948.9672030178</v>
      </c>
      <c r="G36" s="25">
        <v>1921585.3899999997</v>
      </c>
      <c r="H36" s="25">
        <v>0</v>
      </c>
      <c r="I36" s="26">
        <f t="shared" si="0"/>
        <v>9200138.6072030179</v>
      </c>
      <c r="J36" s="19"/>
      <c r="K36" s="20"/>
      <c r="L36" s="20"/>
      <c r="M36" s="20"/>
      <c r="N36" s="20"/>
      <c r="O36" s="20"/>
    </row>
    <row r="37" spans="1:15" s="21" customFormat="1" ht="15.75" x14ac:dyDescent="0.25">
      <c r="A37" s="9"/>
      <c r="B37" s="9"/>
      <c r="C37" s="10"/>
      <c r="D37" s="24" t="s">
        <v>33</v>
      </c>
      <c r="E37" s="25">
        <v>4553756.8900000006</v>
      </c>
      <c r="F37" s="25">
        <v>1194249.0718763079</v>
      </c>
      <c r="G37" s="25">
        <v>554516.17999999993</v>
      </c>
      <c r="H37" s="25">
        <v>0</v>
      </c>
      <c r="I37" s="26">
        <f t="shared" si="0"/>
        <v>6302522.1418763082</v>
      </c>
      <c r="J37" s="19"/>
      <c r="K37" s="20"/>
      <c r="L37" s="20"/>
      <c r="M37" s="20"/>
      <c r="N37" s="20"/>
      <c r="O37" s="20"/>
    </row>
    <row r="38" spans="1:15" s="21" customFormat="1" ht="15.75" x14ac:dyDescent="0.25">
      <c r="A38" s="9"/>
      <c r="B38" s="9"/>
      <c r="C38" s="10"/>
      <c r="D38" s="24" t="s">
        <v>34</v>
      </c>
      <c r="E38" s="25">
        <v>1573280.27</v>
      </c>
      <c r="F38" s="25">
        <v>2598518.082252624</v>
      </c>
      <c r="G38" s="25">
        <v>647176.74</v>
      </c>
      <c r="H38" s="25">
        <v>0</v>
      </c>
      <c r="I38" s="26">
        <f t="shared" si="0"/>
        <v>4818975.0922526242</v>
      </c>
      <c r="J38" s="19"/>
      <c r="K38" s="20"/>
      <c r="L38" s="20"/>
      <c r="M38" s="20"/>
      <c r="N38" s="20"/>
      <c r="O38" s="20"/>
    </row>
    <row r="39" spans="1:15" s="21" customFormat="1" ht="15.75" x14ac:dyDescent="0.25">
      <c r="A39" s="9"/>
      <c r="B39" s="9"/>
      <c r="C39" s="10"/>
      <c r="D39" s="24" t="s">
        <v>35</v>
      </c>
      <c r="E39" s="25">
        <v>1889239.0900000003</v>
      </c>
      <c r="F39" s="25">
        <v>4068623.1508549689</v>
      </c>
      <c r="G39" s="25">
        <v>1042626.8499999999</v>
      </c>
      <c r="H39" s="25">
        <v>0</v>
      </c>
      <c r="I39" s="26">
        <f t="shared" si="0"/>
        <v>7000489.0908549689</v>
      </c>
      <c r="J39" s="19"/>
      <c r="K39" s="20"/>
      <c r="L39" s="20"/>
      <c r="M39" s="20"/>
      <c r="N39" s="20"/>
      <c r="O39" s="20"/>
    </row>
    <row r="40" spans="1:15" s="21" customFormat="1" ht="15.75" x14ac:dyDescent="0.25">
      <c r="A40" s="9"/>
      <c r="B40" s="9"/>
      <c r="C40" s="10"/>
      <c r="D40" s="24" t="s">
        <v>36</v>
      </c>
      <c r="E40" s="25">
        <v>143993.53</v>
      </c>
      <c r="F40" s="25">
        <v>213531.25204871601</v>
      </c>
      <c r="G40" s="25">
        <v>549479.1100000001</v>
      </c>
      <c r="H40" s="25">
        <v>0</v>
      </c>
      <c r="I40" s="26">
        <f t="shared" si="0"/>
        <v>907003.89204871608</v>
      </c>
      <c r="J40" s="19"/>
      <c r="K40" s="20"/>
      <c r="L40" s="20"/>
      <c r="M40" s="20"/>
      <c r="N40" s="20"/>
      <c r="O40" s="20"/>
    </row>
    <row r="41" spans="1:15" s="21" customFormat="1" ht="15.75" x14ac:dyDescent="0.25">
      <c r="A41" s="9"/>
      <c r="B41" s="9"/>
      <c r="C41" s="10"/>
      <c r="D41" s="24" t="s">
        <v>37</v>
      </c>
      <c r="E41" s="25">
        <v>4145983.1199999992</v>
      </c>
      <c r="F41" s="25">
        <v>3568462.4061250077</v>
      </c>
      <c r="G41" s="25">
        <v>1299605.0299999998</v>
      </c>
      <c r="H41" s="25">
        <v>0</v>
      </c>
      <c r="I41" s="26">
        <f t="shared" si="0"/>
        <v>9014050.5561250057</v>
      </c>
      <c r="J41" s="19"/>
      <c r="K41" s="20"/>
      <c r="L41" s="20"/>
      <c r="M41" s="20"/>
      <c r="N41" s="20"/>
      <c r="O41" s="20"/>
    </row>
    <row r="42" spans="1:15" s="21" customFormat="1" ht="15.75" x14ac:dyDescent="0.25">
      <c r="A42" s="9"/>
      <c r="B42" s="9"/>
      <c r="C42" s="10"/>
      <c r="D42" s="24" t="s">
        <v>38</v>
      </c>
      <c r="E42" s="25">
        <v>4920485.13</v>
      </c>
      <c r="F42" s="25">
        <v>3682351.8807163546</v>
      </c>
      <c r="G42" s="25">
        <v>491783.88999999996</v>
      </c>
      <c r="H42" s="25">
        <v>0</v>
      </c>
      <c r="I42" s="26">
        <f t="shared" ref="I42:I73" si="1">SUM(E42:H42)</f>
        <v>9094620.9007163551</v>
      </c>
      <c r="J42" s="19"/>
      <c r="K42" s="20"/>
      <c r="L42" s="20"/>
      <c r="M42" s="20"/>
      <c r="N42" s="20"/>
      <c r="O42" s="20"/>
    </row>
    <row r="43" spans="1:15" s="21" customFormat="1" ht="15.75" x14ac:dyDescent="0.25">
      <c r="A43" s="9"/>
      <c r="B43" s="9"/>
      <c r="C43" s="10"/>
      <c r="D43" s="24" t="s">
        <v>39</v>
      </c>
      <c r="E43" s="25">
        <v>1074738.33</v>
      </c>
      <c r="F43" s="25">
        <v>1405560.3339679162</v>
      </c>
      <c r="G43" s="25">
        <v>510104.80000000005</v>
      </c>
      <c r="H43" s="25">
        <v>0</v>
      </c>
      <c r="I43" s="26">
        <f t="shared" si="1"/>
        <v>2990403.4639679166</v>
      </c>
      <c r="J43" s="19"/>
      <c r="K43" s="20"/>
      <c r="L43" s="20"/>
      <c r="M43" s="20"/>
      <c r="N43" s="20"/>
      <c r="O43" s="20"/>
    </row>
    <row r="44" spans="1:15" s="21" customFormat="1" ht="15.75" x14ac:dyDescent="0.25">
      <c r="A44" s="9"/>
      <c r="B44" s="9"/>
      <c r="C44" s="10"/>
      <c r="D44" s="24" t="s">
        <v>40</v>
      </c>
      <c r="E44" s="25">
        <v>2747.2</v>
      </c>
      <c r="F44" s="25">
        <v>108195.28345546899</v>
      </c>
      <c r="G44" s="25">
        <v>513007.24</v>
      </c>
      <c r="H44" s="25">
        <v>0</v>
      </c>
      <c r="I44" s="26">
        <f t="shared" si="1"/>
        <v>623949.72345546901</v>
      </c>
      <c r="J44" s="19"/>
      <c r="K44" s="20"/>
      <c r="L44" s="20"/>
      <c r="M44" s="20"/>
      <c r="N44" s="20"/>
      <c r="O44" s="20"/>
    </row>
    <row r="45" spans="1:15" s="21" customFormat="1" ht="15.75" x14ac:dyDescent="0.25">
      <c r="A45" s="9"/>
      <c r="B45" s="9"/>
      <c r="C45" s="10"/>
      <c r="D45" s="24" t="s">
        <v>41</v>
      </c>
      <c r="E45" s="25">
        <v>2235963.89</v>
      </c>
      <c r="F45" s="25">
        <v>31307.446774128002</v>
      </c>
      <c r="G45" s="25">
        <v>2023191.8800000001</v>
      </c>
      <c r="H45" s="25">
        <v>0</v>
      </c>
      <c r="I45" s="26">
        <f t="shared" si="1"/>
        <v>4290463.2167741284</v>
      </c>
      <c r="J45" s="19"/>
      <c r="K45" s="20"/>
      <c r="L45" s="20"/>
      <c r="M45" s="20"/>
      <c r="N45" s="20"/>
      <c r="O45" s="20"/>
    </row>
    <row r="46" spans="1:15" s="21" customFormat="1" ht="15.75" x14ac:dyDescent="0.25">
      <c r="A46" s="9"/>
      <c r="B46" s="9"/>
      <c r="C46" s="10"/>
      <c r="D46" s="24" t="s">
        <v>42</v>
      </c>
      <c r="E46" s="25">
        <v>379891.77999999997</v>
      </c>
      <c r="F46" s="25">
        <v>104406.49481719799</v>
      </c>
      <c r="G46" s="25">
        <v>2132873.8200000003</v>
      </c>
      <c r="H46" s="25">
        <v>0</v>
      </c>
      <c r="I46" s="26">
        <f t="shared" si="1"/>
        <v>2617172.0948171983</v>
      </c>
      <c r="J46" s="19"/>
      <c r="K46" s="20"/>
      <c r="L46" s="20"/>
      <c r="M46" s="20"/>
      <c r="N46" s="20"/>
      <c r="O46" s="20"/>
    </row>
    <row r="47" spans="1:15" s="21" customFormat="1" ht="15.75" x14ac:dyDescent="0.25">
      <c r="A47" s="9"/>
      <c r="B47" s="9"/>
      <c r="C47" s="10"/>
      <c r="D47" s="24" t="s">
        <v>43</v>
      </c>
      <c r="E47" s="25">
        <v>2464927.2800000003</v>
      </c>
      <c r="F47" s="25">
        <v>662441.85432415199</v>
      </c>
      <c r="G47" s="25">
        <v>414912.84</v>
      </c>
      <c r="H47" s="25">
        <v>0</v>
      </c>
      <c r="I47" s="26">
        <f t="shared" si="1"/>
        <v>3542281.9743241519</v>
      </c>
      <c r="J47" s="19"/>
      <c r="K47" s="20"/>
      <c r="L47" s="20"/>
      <c r="M47" s="20"/>
      <c r="N47" s="20"/>
      <c r="O47" s="20"/>
    </row>
    <row r="48" spans="1:15" s="21" customFormat="1" ht="15.75" x14ac:dyDescent="0.25">
      <c r="A48" s="9"/>
      <c r="B48" s="9"/>
      <c r="C48" s="10"/>
      <c r="D48" s="24" t="s">
        <v>44</v>
      </c>
      <c r="E48" s="25">
        <v>903683.42999999993</v>
      </c>
      <c r="F48" s="25">
        <v>104406.49481719799</v>
      </c>
      <c r="G48" s="25">
        <v>1049313.1000000001</v>
      </c>
      <c r="H48" s="25">
        <v>0</v>
      </c>
      <c r="I48" s="26">
        <f t="shared" si="1"/>
        <v>2057403.024817198</v>
      </c>
      <c r="J48" s="19"/>
      <c r="K48" s="20"/>
      <c r="L48" s="20"/>
      <c r="M48" s="20"/>
      <c r="N48" s="20"/>
      <c r="O48" s="20"/>
    </row>
    <row r="49" spans="1:15" s="21" customFormat="1" ht="15.75" x14ac:dyDescent="0.25">
      <c r="A49" s="9"/>
      <c r="B49" s="9"/>
      <c r="C49" s="10"/>
      <c r="D49" s="24" t="s">
        <v>45</v>
      </c>
      <c r="E49" s="25">
        <v>579772.62000000011</v>
      </c>
      <c r="F49" s="25">
        <v>124325.55931957002</v>
      </c>
      <c r="G49" s="25">
        <v>2242880.38</v>
      </c>
      <c r="H49" s="25">
        <v>0</v>
      </c>
      <c r="I49" s="26">
        <f t="shared" si="1"/>
        <v>2946978.5593195697</v>
      </c>
      <c r="J49" s="19"/>
      <c r="K49" s="20"/>
      <c r="L49" s="20"/>
      <c r="M49" s="20"/>
      <c r="N49" s="20"/>
      <c r="O49" s="20"/>
    </row>
    <row r="50" spans="1:15" s="21" customFormat="1" ht="15.75" x14ac:dyDescent="0.25">
      <c r="A50" s="9"/>
      <c r="B50" s="9"/>
      <c r="C50" s="10"/>
      <c r="D50" s="24" t="s">
        <v>46</v>
      </c>
      <c r="E50" s="25">
        <v>2633527.77</v>
      </c>
      <c r="F50" s="25">
        <v>1201560.1314599402</v>
      </c>
      <c r="G50" s="25">
        <v>266552.72000000003</v>
      </c>
      <c r="H50" s="25">
        <v>0</v>
      </c>
      <c r="I50" s="26">
        <f t="shared" si="1"/>
        <v>4101640.6214599404</v>
      </c>
      <c r="J50" s="19"/>
      <c r="K50" s="20"/>
      <c r="L50" s="20"/>
      <c r="M50" s="20"/>
      <c r="N50" s="20"/>
      <c r="O50" s="20"/>
    </row>
    <row r="51" spans="1:15" s="21" customFormat="1" ht="15.75" x14ac:dyDescent="0.25">
      <c r="A51" s="9"/>
      <c r="B51" s="9"/>
      <c r="C51" s="10"/>
      <c r="D51" s="24" t="s">
        <v>47</v>
      </c>
      <c r="E51" s="25">
        <v>3935790.2699999996</v>
      </c>
      <c r="F51" s="25">
        <v>2184727.3465676121</v>
      </c>
      <c r="G51" s="25">
        <v>876501.54</v>
      </c>
      <c r="H51" s="25">
        <v>0</v>
      </c>
      <c r="I51" s="26">
        <f t="shared" si="1"/>
        <v>6997019.1565676117</v>
      </c>
      <c r="J51" s="19"/>
      <c r="K51" s="20"/>
      <c r="L51" s="20"/>
      <c r="M51" s="20"/>
      <c r="N51" s="20"/>
      <c r="O51" s="20"/>
    </row>
    <row r="52" spans="1:15" s="21" customFormat="1" ht="15.75" x14ac:dyDescent="0.25">
      <c r="A52" s="9"/>
      <c r="B52" s="9"/>
      <c r="C52" s="10"/>
      <c r="D52" s="24" t="s">
        <v>48</v>
      </c>
      <c r="E52" s="25">
        <v>2312066.1900000004</v>
      </c>
      <c r="F52" s="25">
        <v>2201810.7273857868</v>
      </c>
      <c r="G52" s="25">
        <v>277144.25</v>
      </c>
      <c r="H52" s="25">
        <v>0</v>
      </c>
      <c r="I52" s="26">
        <f t="shared" si="1"/>
        <v>4791021.1673857868</v>
      </c>
      <c r="J52" s="19"/>
      <c r="K52" s="20"/>
      <c r="L52" s="20"/>
      <c r="M52" s="20"/>
      <c r="N52" s="20"/>
      <c r="O52" s="20"/>
    </row>
    <row r="53" spans="1:15" s="21" customFormat="1" ht="15.75" x14ac:dyDescent="0.25">
      <c r="A53" s="9"/>
      <c r="B53" s="9"/>
      <c r="C53" s="10"/>
      <c r="D53" s="24" t="s">
        <v>49</v>
      </c>
      <c r="E53" s="25">
        <v>4147867.0200000014</v>
      </c>
      <c r="F53" s="25">
        <v>1509013.7238310401</v>
      </c>
      <c r="G53" s="25">
        <v>891785.57999999984</v>
      </c>
      <c r="H53" s="25">
        <v>0</v>
      </c>
      <c r="I53" s="26">
        <f t="shared" si="1"/>
        <v>6548666.3238310413</v>
      </c>
      <c r="J53" s="19"/>
      <c r="K53" s="20"/>
      <c r="L53" s="20"/>
      <c r="M53" s="20"/>
      <c r="N53" s="20"/>
      <c r="O53" s="20"/>
    </row>
    <row r="54" spans="1:15" s="21" customFormat="1" ht="15.75" x14ac:dyDescent="0.25">
      <c r="A54" s="9"/>
      <c r="B54" s="9"/>
      <c r="C54" s="10"/>
      <c r="D54" s="24" t="s">
        <v>50</v>
      </c>
      <c r="E54" s="25">
        <v>2857870.41</v>
      </c>
      <c r="F54" s="25">
        <v>1385617.6382875191</v>
      </c>
      <c r="G54" s="25">
        <v>480756.64</v>
      </c>
      <c r="H54" s="25">
        <v>0</v>
      </c>
      <c r="I54" s="26">
        <f t="shared" si="1"/>
        <v>4724244.6882875189</v>
      </c>
      <c r="J54" s="19"/>
      <c r="K54" s="20"/>
      <c r="L54" s="20"/>
      <c r="M54" s="20"/>
      <c r="N54" s="20"/>
      <c r="O54" s="20"/>
    </row>
    <row r="55" spans="1:15" s="21" customFormat="1" ht="15.75" x14ac:dyDescent="0.25">
      <c r="A55" s="9"/>
      <c r="B55" s="9"/>
      <c r="C55" s="10"/>
      <c r="D55" s="24" t="s">
        <v>51</v>
      </c>
      <c r="E55" s="25">
        <v>1333077.7399999998</v>
      </c>
      <c r="F55" s="25">
        <v>2723796.7465262683</v>
      </c>
      <c r="G55" s="25">
        <v>108191.41999999998</v>
      </c>
      <c r="H55" s="25">
        <v>0</v>
      </c>
      <c r="I55" s="26">
        <f t="shared" si="1"/>
        <v>4165065.906526268</v>
      </c>
      <c r="J55" s="19"/>
      <c r="K55" s="20"/>
      <c r="L55" s="20"/>
      <c r="M55" s="20"/>
      <c r="N55" s="20"/>
      <c r="O55" s="20"/>
    </row>
    <row r="56" spans="1:15" s="21" customFormat="1" ht="15.75" x14ac:dyDescent="0.25">
      <c r="A56" s="9"/>
      <c r="B56" s="9"/>
      <c r="C56" s="10"/>
      <c r="D56" s="24" t="s">
        <v>52</v>
      </c>
      <c r="E56" s="25">
        <v>3189516.93</v>
      </c>
      <c r="F56" s="25">
        <v>3158703.2301428448</v>
      </c>
      <c r="G56" s="25">
        <v>490645.2</v>
      </c>
      <c r="H56" s="25">
        <v>0</v>
      </c>
      <c r="I56" s="26">
        <f t="shared" si="1"/>
        <v>6838865.3601428447</v>
      </c>
      <c r="J56" s="19"/>
      <c r="K56" s="20"/>
      <c r="L56" s="20"/>
      <c r="M56" s="20"/>
      <c r="N56" s="20"/>
      <c r="O56" s="20"/>
    </row>
    <row r="57" spans="1:15" s="21" customFormat="1" ht="15.75" x14ac:dyDescent="0.25">
      <c r="A57" s="9"/>
      <c r="B57" s="9"/>
      <c r="C57" s="10"/>
      <c r="D57" s="24" t="s">
        <v>53</v>
      </c>
      <c r="E57" s="25">
        <v>799320.26</v>
      </c>
      <c r="F57" s="25">
        <v>1043972.0382809619</v>
      </c>
      <c r="G57" s="25">
        <v>261150.75</v>
      </c>
      <c r="H57" s="25">
        <v>0</v>
      </c>
      <c r="I57" s="26">
        <f t="shared" si="1"/>
        <v>2104443.0482809618</v>
      </c>
      <c r="J57" s="19"/>
      <c r="K57" s="20"/>
      <c r="L57" s="20"/>
      <c r="M57" s="20"/>
      <c r="N57" s="20"/>
      <c r="O57" s="20"/>
    </row>
    <row r="58" spans="1:15" s="21" customFormat="1" ht="15.75" x14ac:dyDescent="0.25">
      <c r="A58" s="9"/>
      <c r="B58" s="9"/>
      <c r="C58" s="10"/>
      <c r="D58" s="24" t="s">
        <v>54</v>
      </c>
      <c r="E58" s="25">
        <v>890298.79999999981</v>
      </c>
      <c r="F58" s="25">
        <v>1123694.7512359591</v>
      </c>
      <c r="G58" s="25">
        <v>50713.14</v>
      </c>
      <c r="H58" s="25">
        <v>0</v>
      </c>
      <c r="I58" s="26">
        <f t="shared" si="1"/>
        <v>2064706.6912359588</v>
      </c>
      <c r="J58" s="19"/>
      <c r="K58" s="20"/>
      <c r="L58" s="20"/>
      <c r="M58" s="20"/>
      <c r="N58" s="20"/>
      <c r="O58" s="20"/>
    </row>
    <row r="59" spans="1:15" s="21" customFormat="1" ht="15.75" x14ac:dyDescent="0.25">
      <c r="A59" s="9"/>
      <c r="B59" s="9"/>
      <c r="C59" s="10"/>
      <c r="D59" s="24" t="s">
        <v>55</v>
      </c>
      <c r="E59" s="25">
        <v>2066564.1400000006</v>
      </c>
      <c r="F59" s="25">
        <v>1898120.6776538508</v>
      </c>
      <c r="G59" s="25">
        <v>428885.29</v>
      </c>
      <c r="H59" s="25">
        <v>0</v>
      </c>
      <c r="I59" s="26">
        <f t="shared" si="1"/>
        <v>4393570.1076538516</v>
      </c>
      <c r="J59" s="19"/>
      <c r="K59" s="20"/>
      <c r="L59" s="20"/>
      <c r="M59" s="20"/>
      <c r="N59" s="20"/>
      <c r="O59" s="20"/>
    </row>
    <row r="60" spans="1:15" s="21" customFormat="1" ht="15.75" x14ac:dyDescent="0.25">
      <c r="A60" s="9"/>
      <c r="B60" s="9"/>
      <c r="C60" s="10"/>
      <c r="D60" s="24" t="s">
        <v>56</v>
      </c>
      <c r="E60" s="25">
        <v>1451648.43</v>
      </c>
      <c r="F60" s="25">
        <v>1148355.7093306761</v>
      </c>
      <c r="G60" s="25">
        <v>225371.33</v>
      </c>
      <c r="H60" s="25">
        <v>0</v>
      </c>
      <c r="I60" s="26">
        <f t="shared" si="1"/>
        <v>2825375.4693306759</v>
      </c>
      <c r="J60" s="19"/>
      <c r="K60" s="20"/>
      <c r="L60" s="20"/>
      <c r="M60" s="20"/>
      <c r="N60" s="20"/>
      <c r="O60" s="20"/>
    </row>
    <row r="61" spans="1:15" s="21" customFormat="1" ht="15.75" x14ac:dyDescent="0.25">
      <c r="A61" s="9"/>
      <c r="B61" s="9"/>
      <c r="C61" s="10"/>
      <c r="D61" s="24" t="s">
        <v>57</v>
      </c>
      <c r="E61" s="25">
        <v>4444427.1999999993</v>
      </c>
      <c r="F61" s="25">
        <v>1660858.7486970082</v>
      </c>
      <c r="G61" s="25">
        <v>339612.15</v>
      </c>
      <c r="H61" s="25">
        <v>0</v>
      </c>
      <c r="I61" s="26">
        <f t="shared" si="1"/>
        <v>6444898.0986970076</v>
      </c>
      <c r="J61" s="19"/>
      <c r="K61" s="20"/>
      <c r="L61" s="20"/>
      <c r="M61" s="20"/>
      <c r="N61" s="20"/>
      <c r="O61" s="20"/>
    </row>
    <row r="62" spans="1:15" s="21" customFormat="1" ht="15.75" x14ac:dyDescent="0.25">
      <c r="A62" s="9"/>
      <c r="B62" s="9"/>
      <c r="C62" s="10"/>
      <c r="D62" s="24" t="s">
        <v>58</v>
      </c>
      <c r="E62" s="25">
        <v>4580776.0600000005</v>
      </c>
      <c r="F62" s="25">
        <v>2149631.1111552129</v>
      </c>
      <c r="G62" s="25">
        <v>16196317.089999998</v>
      </c>
      <c r="H62" s="25">
        <v>0</v>
      </c>
      <c r="I62" s="26">
        <f t="shared" si="1"/>
        <v>22926724.26115521</v>
      </c>
      <c r="J62" s="19"/>
      <c r="K62" s="20"/>
      <c r="L62" s="20"/>
      <c r="M62" s="20"/>
      <c r="N62" s="20"/>
      <c r="O62" s="20"/>
    </row>
    <row r="63" spans="1:15" s="21" customFormat="1" ht="15.75" x14ac:dyDescent="0.25">
      <c r="A63" s="9"/>
      <c r="B63" s="9"/>
      <c r="C63" s="10"/>
      <c r="D63" s="24" t="s">
        <v>59</v>
      </c>
      <c r="E63" s="25">
        <v>1121858.7</v>
      </c>
      <c r="F63" s="25">
        <v>237261.92895684298</v>
      </c>
      <c r="G63" s="25">
        <v>734530.86</v>
      </c>
      <c r="H63" s="25">
        <v>0</v>
      </c>
      <c r="I63" s="26">
        <f t="shared" si="1"/>
        <v>2093651.488956843</v>
      </c>
      <c r="J63" s="19"/>
      <c r="K63" s="20"/>
      <c r="L63" s="20"/>
      <c r="M63" s="20"/>
      <c r="N63" s="20"/>
      <c r="O63" s="20"/>
    </row>
    <row r="64" spans="1:15" s="21" customFormat="1" ht="15.75" x14ac:dyDescent="0.25">
      <c r="A64" s="9"/>
      <c r="B64" s="9"/>
      <c r="C64" s="10"/>
      <c r="D64" s="24" t="s">
        <v>60</v>
      </c>
      <c r="E64" s="25">
        <v>0</v>
      </c>
      <c r="F64" s="25">
        <v>0</v>
      </c>
      <c r="G64" s="25">
        <v>5521281.7199999997</v>
      </c>
      <c r="H64" s="25">
        <v>0</v>
      </c>
      <c r="I64" s="26">
        <f t="shared" si="1"/>
        <v>5521281.7199999997</v>
      </c>
      <c r="J64" s="19"/>
      <c r="K64" s="20"/>
      <c r="L64" s="20"/>
      <c r="M64" s="20"/>
      <c r="N64" s="20"/>
      <c r="O64" s="20"/>
    </row>
    <row r="65" spans="1:15" s="21" customFormat="1" ht="15.75" x14ac:dyDescent="0.25">
      <c r="A65" s="9"/>
      <c r="B65" s="9"/>
      <c r="C65" s="10"/>
      <c r="D65" s="24" t="s">
        <v>61</v>
      </c>
      <c r="E65" s="25">
        <v>3787056.5599999996</v>
      </c>
      <c r="F65" s="25">
        <v>2809213.6506171431</v>
      </c>
      <c r="G65" s="25">
        <v>418339.30999999994</v>
      </c>
      <c r="H65" s="25">
        <v>0</v>
      </c>
      <c r="I65" s="26">
        <f t="shared" si="1"/>
        <v>7014609.5206171423</v>
      </c>
      <c r="J65" s="19"/>
      <c r="K65" s="20"/>
      <c r="L65" s="20"/>
      <c r="M65" s="20"/>
      <c r="N65" s="20"/>
      <c r="O65" s="20"/>
    </row>
    <row r="66" spans="1:15" s="21" customFormat="1" ht="15.75" x14ac:dyDescent="0.25">
      <c r="A66" s="9"/>
      <c r="B66" s="9"/>
      <c r="C66" s="10"/>
      <c r="D66" s="24" t="s">
        <v>62</v>
      </c>
      <c r="E66" s="25">
        <v>15134211.079999998</v>
      </c>
      <c r="F66" s="25">
        <v>5585213.6445520092</v>
      </c>
      <c r="G66" s="25">
        <v>1018099.76</v>
      </c>
      <c r="H66" s="25">
        <v>0</v>
      </c>
      <c r="I66" s="26">
        <f t="shared" si="1"/>
        <v>21737524.484552007</v>
      </c>
      <c r="J66" s="19"/>
      <c r="K66" s="20"/>
      <c r="L66" s="20"/>
      <c r="M66" s="20"/>
      <c r="N66" s="20"/>
      <c r="O66" s="20"/>
    </row>
    <row r="67" spans="1:15" s="21" customFormat="1" ht="15.75" x14ac:dyDescent="0.25">
      <c r="A67" s="9"/>
      <c r="B67" s="9"/>
      <c r="C67" s="10"/>
      <c r="D67" s="24" t="s">
        <v>63</v>
      </c>
      <c r="E67" s="25">
        <v>2499752.5499999998</v>
      </c>
      <c r="F67" s="25">
        <v>2581434.7014344493</v>
      </c>
      <c r="G67" s="25">
        <v>582070.42999999993</v>
      </c>
      <c r="H67" s="25">
        <v>0</v>
      </c>
      <c r="I67" s="26">
        <f t="shared" si="1"/>
        <v>5663257.6814344488</v>
      </c>
      <c r="J67" s="19"/>
      <c r="K67" s="20"/>
      <c r="L67" s="20"/>
      <c r="M67" s="20"/>
      <c r="N67" s="20"/>
      <c r="O67" s="20"/>
    </row>
    <row r="68" spans="1:15" s="21" customFormat="1" ht="15.75" x14ac:dyDescent="0.25">
      <c r="A68" s="9"/>
      <c r="B68" s="9"/>
      <c r="C68" s="10"/>
      <c r="D68" s="24" t="s">
        <v>64</v>
      </c>
      <c r="E68" s="25">
        <v>2949240.32</v>
      </c>
      <c r="F68" s="25">
        <v>1091410.5683297319</v>
      </c>
      <c r="G68" s="25">
        <v>390585.51</v>
      </c>
      <c r="H68" s="25">
        <v>0</v>
      </c>
      <c r="I68" s="26">
        <f t="shared" si="1"/>
        <v>4431236.398329732</v>
      </c>
      <c r="J68" s="19"/>
      <c r="K68" s="20"/>
      <c r="L68" s="20"/>
      <c r="M68" s="20"/>
      <c r="N68" s="20"/>
      <c r="O68" s="20"/>
    </row>
    <row r="69" spans="1:15" s="21" customFormat="1" ht="15.75" x14ac:dyDescent="0.25">
      <c r="A69" s="9"/>
      <c r="B69" s="9"/>
      <c r="C69" s="10"/>
      <c r="D69" s="24" t="s">
        <v>65</v>
      </c>
      <c r="E69" s="25">
        <v>0</v>
      </c>
      <c r="F69" s="25">
        <v>0</v>
      </c>
      <c r="G69" s="25">
        <v>1603608.8099999998</v>
      </c>
      <c r="H69" s="25">
        <v>0</v>
      </c>
      <c r="I69" s="26">
        <f t="shared" si="1"/>
        <v>1603608.8099999998</v>
      </c>
      <c r="J69" s="19"/>
      <c r="K69" s="20"/>
      <c r="L69" s="20"/>
      <c r="M69" s="20"/>
      <c r="N69" s="20"/>
      <c r="O69" s="20"/>
    </row>
    <row r="70" spans="1:15" s="21" customFormat="1" ht="15.75" x14ac:dyDescent="0.25">
      <c r="A70" s="9"/>
      <c r="B70" s="9"/>
      <c r="C70" s="10"/>
      <c r="D70" s="24" t="s">
        <v>66</v>
      </c>
      <c r="E70" s="25">
        <v>0</v>
      </c>
      <c r="F70" s="25">
        <v>0</v>
      </c>
      <c r="G70" s="25">
        <v>1827252.81</v>
      </c>
      <c r="H70" s="25">
        <v>0</v>
      </c>
      <c r="I70" s="26">
        <f t="shared" si="1"/>
        <v>1827252.81</v>
      </c>
      <c r="J70" s="19"/>
      <c r="K70" s="20"/>
      <c r="L70" s="20"/>
      <c r="M70" s="20"/>
      <c r="N70" s="20"/>
      <c r="O70" s="20"/>
    </row>
    <row r="71" spans="1:15" s="21" customFormat="1" ht="15.75" x14ac:dyDescent="0.25">
      <c r="A71" s="9"/>
      <c r="B71" s="9"/>
      <c r="C71" s="10"/>
      <c r="D71" s="24" t="s">
        <v>67</v>
      </c>
      <c r="E71" s="25">
        <v>35502.479999999996</v>
      </c>
      <c r="F71" s="25">
        <v>28472.570500472004</v>
      </c>
      <c r="G71" s="25">
        <v>1551104.86</v>
      </c>
      <c r="H71" s="25">
        <v>0</v>
      </c>
      <c r="I71" s="26">
        <f t="shared" si="1"/>
        <v>1615079.9105004722</v>
      </c>
      <c r="J71" s="19"/>
      <c r="K71" s="20"/>
      <c r="L71" s="20"/>
      <c r="M71" s="20"/>
      <c r="N71" s="20"/>
      <c r="O71" s="20"/>
    </row>
    <row r="72" spans="1:15" s="21" customFormat="1" ht="15.75" x14ac:dyDescent="0.25">
      <c r="A72" s="9"/>
      <c r="B72" s="9"/>
      <c r="C72" s="10"/>
      <c r="D72" s="24" t="s">
        <v>68</v>
      </c>
      <c r="E72" s="25">
        <v>5481827.0600000005</v>
      </c>
      <c r="F72" s="25">
        <v>1772842.0133802071</v>
      </c>
      <c r="G72" s="25">
        <v>2747329.06</v>
      </c>
      <c r="H72" s="25">
        <v>0</v>
      </c>
      <c r="I72" s="26">
        <f t="shared" si="1"/>
        <v>10001998.133380208</v>
      </c>
      <c r="J72" s="19"/>
      <c r="K72" s="20"/>
      <c r="L72" s="20"/>
      <c r="M72" s="20"/>
      <c r="N72" s="20"/>
      <c r="O72" s="20"/>
    </row>
    <row r="73" spans="1:15" s="21" customFormat="1" ht="15.75" x14ac:dyDescent="0.25">
      <c r="A73" s="9"/>
      <c r="B73" s="9"/>
      <c r="C73" s="10"/>
      <c r="D73" s="24" t="s">
        <v>69</v>
      </c>
      <c r="E73" s="25">
        <v>333148.78999999992</v>
      </c>
      <c r="F73" s="25">
        <v>0</v>
      </c>
      <c r="G73" s="25">
        <v>1943243.05</v>
      </c>
      <c r="H73" s="25">
        <v>0</v>
      </c>
      <c r="I73" s="26">
        <f t="shared" si="1"/>
        <v>2276391.84</v>
      </c>
      <c r="J73" s="19"/>
      <c r="K73" s="20"/>
      <c r="L73" s="20"/>
      <c r="M73" s="20"/>
      <c r="N73" s="20"/>
      <c r="O73" s="20"/>
    </row>
    <row r="74" spans="1:15" s="21" customFormat="1" ht="15.75" x14ac:dyDescent="0.25">
      <c r="A74" s="9"/>
      <c r="B74" s="9"/>
      <c r="C74" s="10"/>
      <c r="D74" s="24" t="s">
        <v>70</v>
      </c>
      <c r="E74" s="25">
        <v>1302091.8599999999</v>
      </c>
      <c r="F74" s="25">
        <v>150058.585669027</v>
      </c>
      <c r="G74" s="25">
        <v>10489572.800000001</v>
      </c>
      <c r="H74" s="25">
        <v>0</v>
      </c>
      <c r="I74" s="26">
        <f t="shared" ref="I74:I105" si="2">SUM(E74:H74)</f>
        <v>11941723.245669028</v>
      </c>
      <c r="J74" s="19"/>
      <c r="K74" s="20"/>
      <c r="L74" s="20"/>
      <c r="M74" s="20"/>
      <c r="N74" s="20"/>
      <c r="O74" s="20"/>
    </row>
    <row r="75" spans="1:15" s="21" customFormat="1" ht="15.75" x14ac:dyDescent="0.25">
      <c r="A75" s="9"/>
      <c r="B75" s="9"/>
      <c r="C75" s="10"/>
      <c r="D75" s="24" t="s">
        <v>71</v>
      </c>
      <c r="E75" s="25">
        <v>1887533.6700000002</v>
      </c>
      <c r="F75" s="25">
        <v>582719.14136915503</v>
      </c>
      <c r="G75" s="25">
        <v>15751439.810000001</v>
      </c>
      <c r="H75" s="25">
        <v>0</v>
      </c>
      <c r="I75" s="26">
        <f t="shared" si="2"/>
        <v>18221692.621369157</v>
      </c>
      <c r="J75" s="19"/>
      <c r="K75" s="20"/>
      <c r="L75" s="20"/>
      <c r="M75" s="20"/>
      <c r="N75" s="20"/>
      <c r="O75" s="20"/>
    </row>
    <row r="76" spans="1:15" s="21" customFormat="1" ht="15.75" x14ac:dyDescent="0.25">
      <c r="A76" s="9"/>
      <c r="B76" s="9"/>
      <c r="C76" s="10"/>
      <c r="D76" s="24" t="s">
        <v>72</v>
      </c>
      <c r="E76" s="25">
        <v>0</v>
      </c>
      <c r="F76" s="25">
        <v>0</v>
      </c>
      <c r="G76" s="25">
        <v>5326591.42</v>
      </c>
      <c r="H76" s="25">
        <v>0</v>
      </c>
      <c r="I76" s="26">
        <f t="shared" si="2"/>
        <v>5326591.42</v>
      </c>
      <c r="J76" s="19"/>
      <c r="K76" s="20"/>
      <c r="L76" s="20"/>
      <c r="M76" s="20"/>
      <c r="N76" s="20"/>
      <c r="O76" s="20"/>
    </row>
    <row r="77" spans="1:15" s="21" customFormat="1" ht="15.75" x14ac:dyDescent="0.25">
      <c r="A77" s="9"/>
      <c r="B77" s="9"/>
      <c r="C77" s="10"/>
      <c r="D77" s="24" t="s">
        <v>73</v>
      </c>
      <c r="E77" s="25">
        <v>1967684.6599999997</v>
      </c>
      <c r="F77" s="25">
        <v>2889889.4685262144</v>
      </c>
      <c r="G77" s="25">
        <v>443818.87</v>
      </c>
      <c r="H77" s="25">
        <v>0</v>
      </c>
      <c r="I77" s="26">
        <f t="shared" si="2"/>
        <v>5301392.9985262146</v>
      </c>
      <c r="J77" s="19"/>
      <c r="K77" s="20"/>
      <c r="L77" s="20"/>
      <c r="M77" s="20"/>
      <c r="N77" s="20"/>
      <c r="O77" s="20"/>
    </row>
    <row r="78" spans="1:15" s="21" customFormat="1" ht="15.75" x14ac:dyDescent="0.25">
      <c r="A78" s="9"/>
      <c r="B78" s="9"/>
      <c r="C78" s="10"/>
      <c r="D78" s="24" t="s">
        <v>74</v>
      </c>
      <c r="E78" s="25">
        <v>3846914.5900000003</v>
      </c>
      <c r="F78" s="25">
        <v>2932586.1049826397</v>
      </c>
      <c r="G78" s="25">
        <v>715699.85000000009</v>
      </c>
      <c r="H78" s="25">
        <v>0</v>
      </c>
      <c r="I78" s="26">
        <f t="shared" si="2"/>
        <v>7495200.5449826401</v>
      </c>
      <c r="J78" s="19"/>
      <c r="K78" s="20"/>
      <c r="L78" s="20"/>
      <c r="M78" s="20"/>
      <c r="N78" s="20"/>
      <c r="O78" s="20"/>
    </row>
    <row r="79" spans="1:15" s="21" customFormat="1" ht="15.75" x14ac:dyDescent="0.25">
      <c r="A79" s="9"/>
      <c r="B79" s="9"/>
      <c r="C79" s="10"/>
      <c r="D79" s="24" t="s">
        <v>75</v>
      </c>
      <c r="E79" s="25">
        <v>3759953.55</v>
      </c>
      <c r="F79" s="25">
        <v>1646610.2441524891</v>
      </c>
      <c r="G79" s="25">
        <v>595814.46</v>
      </c>
      <c r="H79" s="25">
        <v>0</v>
      </c>
      <c r="I79" s="26">
        <f t="shared" si="2"/>
        <v>6002378.2541524889</v>
      </c>
      <c r="J79" s="19"/>
      <c r="K79" s="20"/>
      <c r="L79" s="20"/>
      <c r="M79" s="20"/>
      <c r="N79" s="20"/>
      <c r="O79" s="20"/>
    </row>
    <row r="80" spans="1:15" s="21" customFormat="1" ht="15.75" x14ac:dyDescent="0.25">
      <c r="A80" s="9"/>
      <c r="B80" s="9"/>
      <c r="C80" s="10"/>
      <c r="D80" s="24" t="s">
        <v>76</v>
      </c>
      <c r="E80" s="25">
        <v>1244779.1199999999</v>
      </c>
      <c r="F80" s="25">
        <v>870181.16088272596</v>
      </c>
      <c r="G80" s="25">
        <v>122701.89</v>
      </c>
      <c r="H80" s="25">
        <v>0</v>
      </c>
      <c r="I80" s="26">
        <f t="shared" si="2"/>
        <v>2237662.1708827261</v>
      </c>
      <c r="J80" s="19"/>
      <c r="K80" s="20"/>
      <c r="L80" s="20"/>
      <c r="M80" s="20"/>
      <c r="N80" s="20"/>
      <c r="O80" s="20"/>
    </row>
    <row r="81" spans="1:15" s="21" customFormat="1" ht="15.75" x14ac:dyDescent="0.25">
      <c r="A81" s="9"/>
      <c r="B81" s="9"/>
      <c r="C81" s="10"/>
      <c r="D81" s="24" t="s">
        <v>77</v>
      </c>
      <c r="E81" s="25">
        <v>9412060.5499999989</v>
      </c>
      <c r="F81" s="25">
        <v>5251145.6218219958</v>
      </c>
      <c r="G81" s="25">
        <v>1198167.04</v>
      </c>
      <c r="H81" s="25">
        <v>0</v>
      </c>
      <c r="I81" s="26">
        <f t="shared" si="2"/>
        <v>15861373.211821996</v>
      </c>
      <c r="J81" s="19"/>
      <c r="K81" s="20"/>
      <c r="L81" s="20"/>
      <c r="M81" s="20"/>
      <c r="N81" s="20"/>
      <c r="O81" s="20"/>
    </row>
    <row r="82" spans="1:15" s="21" customFormat="1" ht="15.75" x14ac:dyDescent="0.25">
      <c r="A82" s="9"/>
      <c r="B82" s="9"/>
      <c r="C82" s="10"/>
      <c r="D82" s="24" t="s">
        <v>78</v>
      </c>
      <c r="E82" s="25">
        <v>11473681.720000003</v>
      </c>
      <c r="F82" s="25">
        <v>3639631.6130819055</v>
      </c>
      <c r="G82" s="25">
        <v>631493.33000000007</v>
      </c>
      <c r="H82" s="25">
        <v>0</v>
      </c>
      <c r="I82" s="26">
        <f t="shared" si="2"/>
        <v>15744806.663081909</v>
      </c>
      <c r="J82" s="19"/>
      <c r="K82" s="20"/>
      <c r="L82" s="20"/>
      <c r="M82" s="20"/>
      <c r="N82" s="20"/>
      <c r="O82" s="20"/>
    </row>
    <row r="83" spans="1:15" s="21" customFormat="1" ht="15.75" x14ac:dyDescent="0.25">
      <c r="A83" s="9"/>
      <c r="B83" s="9"/>
      <c r="C83" s="10"/>
      <c r="D83" s="24" t="s">
        <v>79</v>
      </c>
      <c r="E83" s="25">
        <v>2665936.2700000005</v>
      </c>
      <c r="F83" s="25">
        <v>1494765.219286521</v>
      </c>
      <c r="G83" s="25">
        <v>763562.58000000007</v>
      </c>
      <c r="H83" s="25">
        <v>0</v>
      </c>
      <c r="I83" s="26">
        <f t="shared" si="2"/>
        <v>4924264.0692865215</v>
      </c>
      <c r="J83" s="19"/>
      <c r="K83" s="20"/>
      <c r="L83" s="20"/>
      <c r="M83" s="20"/>
      <c r="N83" s="20"/>
      <c r="O83" s="20"/>
    </row>
    <row r="84" spans="1:15" s="21" customFormat="1" ht="15.75" x14ac:dyDescent="0.25">
      <c r="A84" s="9"/>
      <c r="B84" s="9"/>
      <c r="C84" s="10"/>
      <c r="D84" s="24" t="s">
        <v>80</v>
      </c>
      <c r="E84" s="25">
        <v>0</v>
      </c>
      <c r="F84" s="25">
        <v>0</v>
      </c>
      <c r="G84" s="25">
        <v>6866167.0199999996</v>
      </c>
      <c r="H84" s="25">
        <v>0</v>
      </c>
      <c r="I84" s="26">
        <f t="shared" si="2"/>
        <v>6866167.0199999996</v>
      </c>
      <c r="J84" s="19"/>
      <c r="K84" s="20"/>
      <c r="L84" s="20"/>
      <c r="M84" s="20"/>
      <c r="N84" s="20"/>
      <c r="O84" s="20"/>
    </row>
    <row r="85" spans="1:15" s="21" customFormat="1" ht="15.75" x14ac:dyDescent="0.25">
      <c r="A85" s="9"/>
      <c r="B85" s="9"/>
      <c r="C85" s="10"/>
      <c r="D85" s="24" t="s">
        <v>81</v>
      </c>
      <c r="E85" s="25">
        <v>3451551.88</v>
      </c>
      <c r="F85" s="25">
        <v>396204.06396325293</v>
      </c>
      <c r="G85" s="25">
        <v>1971358.06</v>
      </c>
      <c r="H85" s="25">
        <v>0</v>
      </c>
      <c r="I85" s="26">
        <f t="shared" si="2"/>
        <v>5819114.0039632525</v>
      </c>
      <c r="J85" s="19"/>
      <c r="K85" s="20"/>
      <c r="L85" s="20"/>
      <c r="M85" s="20"/>
      <c r="N85" s="20"/>
      <c r="O85" s="20"/>
    </row>
    <row r="86" spans="1:15" s="21" customFormat="1" ht="15.75" x14ac:dyDescent="0.25">
      <c r="A86" s="9"/>
      <c r="B86" s="9"/>
      <c r="C86" s="10"/>
      <c r="D86" s="24" t="s">
        <v>82</v>
      </c>
      <c r="E86" s="25">
        <v>2175055.7700000005</v>
      </c>
      <c r="F86" s="25">
        <v>1646610.2441524891</v>
      </c>
      <c r="G86" s="25">
        <v>335126.43</v>
      </c>
      <c r="H86" s="25">
        <v>0</v>
      </c>
      <c r="I86" s="26">
        <f t="shared" si="2"/>
        <v>4156792.4441524898</v>
      </c>
      <c r="J86" s="19"/>
      <c r="K86" s="20"/>
      <c r="L86" s="20"/>
      <c r="M86" s="20"/>
      <c r="N86" s="20"/>
      <c r="O86" s="20"/>
    </row>
    <row r="87" spans="1:15" s="21" customFormat="1" ht="15.75" x14ac:dyDescent="0.25">
      <c r="A87" s="9"/>
      <c r="B87" s="9"/>
      <c r="C87" s="10"/>
      <c r="D87" s="24" t="s">
        <v>83</v>
      </c>
      <c r="E87" s="25">
        <v>1228759.6599999997</v>
      </c>
      <c r="F87" s="25">
        <v>2448579.2672948041</v>
      </c>
      <c r="G87" s="25">
        <v>260281.89</v>
      </c>
      <c r="H87" s="25">
        <v>0</v>
      </c>
      <c r="I87" s="26">
        <f t="shared" si="2"/>
        <v>3937620.8172948039</v>
      </c>
      <c r="J87" s="19"/>
      <c r="K87" s="20"/>
      <c r="L87" s="20"/>
      <c r="M87" s="20"/>
      <c r="N87" s="20"/>
      <c r="O87" s="20"/>
    </row>
    <row r="88" spans="1:15" s="21" customFormat="1" ht="15.75" x14ac:dyDescent="0.25">
      <c r="A88" s="9"/>
      <c r="B88" s="9"/>
      <c r="C88" s="10"/>
      <c r="D88" s="24" t="s">
        <v>84</v>
      </c>
      <c r="E88" s="25">
        <v>390870.36</v>
      </c>
      <c r="F88" s="25">
        <v>0</v>
      </c>
      <c r="G88" s="25">
        <v>1818632.2100000002</v>
      </c>
      <c r="H88" s="25">
        <v>0</v>
      </c>
      <c r="I88" s="26">
        <f t="shared" si="2"/>
        <v>2209502.5700000003</v>
      </c>
      <c r="J88" s="19"/>
      <c r="K88" s="20"/>
      <c r="L88" s="20"/>
      <c r="M88" s="20"/>
      <c r="N88" s="20"/>
      <c r="O88" s="20"/>
    </row>
    <row r="89" spans="1:15" s="21" customFormat="1" ht="15.75" x14ac:dyDescent="0.25">
      <c r="A89" s="9"/>
      <c r="B89" s="9"/>
      <c r="C89" s="10"/>
      <c r="D89" s="24" t="s">
        <v>85</v>
      </c>
      <c r="E89" s="25">
        <v>2270357.96</v>
      </c>
      <c r="F89" s="25">
        <v>2494135.2186134513</v>
      </c>
      <c r="G89" s="25">
        <v>510591.27999999997</v>
      </c>
      <c r="H89" s="25">
        <v>0</v>
      </c>
      <c r="I89" s="26">
        <f t="shared" si="2"/>
        <v>5275084.4586134516</v>
      </c>
      <c r="J89" s="19"/>
      <c r="K89" s="20"/>
      <c r="L89" s="20"/>
      <c r="M89" s="20"/>
      <c r="N89" s="20"/>
      <c r="O89" s="20"/>
    </row>
    <row r="90" spans="1:15" s="21" customFormat="1" ht="15.75" x14ac:dyDescent="0.25">
      <c r="A90" s="9"/>
      <c r="B90" s="9"/>
      <c r="C90" s="10"/>
      <c r="D90" s="24" t="s">
        <v>86</v>
      </c>
      <c r="E90" s="25">
        <v>934206.4800000001</v>
      </c>
      <c r="F90" s="25">
        <v>602271.62704303698</v>
      </c>
      <c r="G90" s="25">
        <v>417376.11000000004</v>
      </c>
      <c r="H90" s="25">
        <v>0</v>
      </c>
      <c r="I90" s="26">
        <f t="shared" si="2"/>
        <v>1953854.2170430373</v>
      </c>
      <c r="J90" s="19"/>
      <c r="K90" s="20"/>
      <c r="L90" s="20"/>
      <c r="M90" s="20"/>
      <c r="N90" s="20"/>
      <c r="O90" s="20"/>
    </row>
    <row r="91" spans="1:15" s="21" customFormat="1" ht="15.75" x14ac:dyDescent="0.25">
      <c r="A91" s="9"/>
      <c r="B91" s="9"/>
      <c r="C91" s="10"/>
      <c r="D91" s="24" t="s">
        <v>87</v>
      </c>
      <c r="E91" s="25">
        <v>2266704.8199999998</v>
      </c>
      <c r="F91" s="25">
        <v>1471987.6473324678</v>
      </c>
      <c r="G91" s="25">
        <v>1141923.8400000003</v>
      </c>
      <c r="H91" s="25">
        <v>0</v>
      </c>
      <c r="I91" s="26">
        <f t="shared" si="2"/>
        <v>4880616.3073324673</v>
      </c>
      <c r="J91" s="19"/>
      <c r="K91" s="20"/>
      <c r="L91" s="20"/>
      <c r="M91" s="20"/>
      <c r="N91" s="20"/>
      <c r="O91" s="20"/>
    </row>
    <row r="92" spans="1:15" s="21" customFormat="1" ht="15.75" x14ac:dyDescent="0.25">
      <c r="A92" s="9"/>
      <c r="B92" s="9"/>
      <c r="C92" s="10"/>
      <c r="D92" s="24" t="s">
        <v>88</v>
      </c>
      <c r="E92" s="25">
        <v>407360.39</v>
      </c>
      <c r="F92" s="25">
        <v>203095.167320493</v>
      </c>
      <c r="G92" s="25">
        <v>3045106.73</v>
      </c>
      <c r="H92" s="25">
        <v>0</v>
      </c>
      <c r="I92" s="26">
        <f t="shared" si="2"/>
        <v>3655562.2873204928</v>
      </c>
      <c r="J92" s="19"/>
      <c r="K92" s="20"/>
      <c r="L92" s="20"/>
      <c r="M92" s="20"/>
      <c r="N92" s="20"/>
      <c r="O92" s="20"/>
    </row>
    <row r="93" spans="1:15" s="21" customFormat="1" ht="15.75" x14ac:dyDescent="0.25">
      <c r="A93" s="9"/>
      <c r="B93" s="9"/>
      <c r="C93" s="10"/>
      <c r="D93" s="24" t="s">
        <v>89</v>
      </c>
      <c r="E93" s="25">
        <v>4614333.87</v>
      </c>
      <c r="F93" s="25">
        <v>1645657.1391984152</v>
      </c>
      <c r="G93" s="25">
        <v>433955.84000000003</v>
      </c>
      <c r="H93" s="25">
        <v>0</v>
      </c>
      <c r="I93" s="26">
        <f t="shared" si="2"/>
        <v>6693946.8491984149</v>
      </c>
      <c r="J93" s="19"/>
      <c r="K93" s="20"/>
      <c r="L93" s="20"/>
      <c r="M93" s="20"/>
      <c r="N93" s="20"/>
      <c r="O93" s="20"/>
    </row>
    <row r="94" spans="1:15" s="21" customFormat="1" ht="15.75" x14ac:dyDescent="0.25">
      <c r="A94" s="9"/>
      <c r="B94" s="9"/>
      <c r="C94" s="10"/>
      <c r="D94" s="24" t="s">
        <v>90</v>
      </c>
      <c r="E94" s="25">
        <v>33891.96</v>
      </c>
      <c r="F94" s="25">
        <v>0</v>
      </c>
      <c r="G94" s="25">
        <v>249821.29000000004</v>
      </c>
      <c r="H94" s="25">
        <v>0</v>
      </c>
      <c r="I94" s="26">
        <f t="shared" si="2"/>
        <v>283713.25000000006</v>
      </c>
      <c r="J94" s="19"/>
      <c r="K94" s="20"/>
      <c r="L94" s="20"/>
      <c r="M94" s="20"/>
      <c r="N94" s="20"/>
      <c r="O94" s="20"/>
    </row>
    <row r="95" spans="1:15" s="21" customFormat="1" ht="15.75" x14ac:dyDescent="0.25">
      <c r="A95" s="9"/>
      <c r="B95" s="9"/>
      <c r="C95" s="10"/>
      <c r="D95" s="24" t="s">
        <v>91</v>
      </c>
      <c r="E95" s="25">
        <v>409237.01</v>
      </c>
      <c r="F95" s="25">
        <v>52203.247408598996</v>
      </c>
      <c r="G95" s="25">
        <v>2526771.7600000002</v>
      </c>
      <c r="H95" s="25">
        <v>0</v>
      </c>
      <c r="I95" s="26">
        <f t="shared" si="2"/>
        <v>2988212.0174085991</v>
      </c>
      <c r="J95" s="19"/>
      <c r="K95" s="20"/>
      <c r="L95" s="20"/>
      <c r="M95" s="20"/>
      <c r="N95" s="20"/>
      <c r="O95" s="20"/>
    </row>
    <row r="96" spans="1:15" s="21" customFormat="1" ht="15.75" x14ac:dyDescent="0.25">
      <c r="A96" s="9"/>
      <c r="B96" s="9"/>
      <c r="C96" s="10"/>
      <c r="D96" s="24" t="s">
        <v>92</v>
      </c>
      <c r="E96" s="25">
        <v>0</v>
      </c>
      <c r="F96" s="25">
        <v>0</v>
      </c>
      <c r="G96" s="25">
        <v>5660099.6499999994</v>
      </c>
      <c r="H96" s="25">
        <v>0</v>
      </c>
      <c r="I96" s="26">
        <f t="shared" si="2"/>
        <v>5660099.6499999994</v>
      </c>
      <c r="J96" s="19"/>
      <c r="K96" s="20"/>
      <c r="L96" s="20"/>
      <c r="M96" s="20"/>
      <c r="N96" s="20"/>
      <c r="O96" s="20"/>
    </row>
    <row r="97" spans="1:15" s="21" customFormat="1" ht="15.75" x14ac:dyDescent="0.25">
      <c r="A97" s="9"/>
      <c r="B97" s="9"/>
      <c r="C97" s="10"/>
      <c r="D97" s="24" t="s">
        <v>93</v>
      </c>
      <c r="E97" s="25">
        <v>1522468.65</v>
      </c>
      <c r="F97" s="25">
        <v>2344172.7724776058</v>
      </c>
      <c r="G97" s="25">
        <v>425080.52999999997</v>
      </c>
      <c r="H97" s="25">
        <v>0</v>
      </c>
      <c r="I97" s="26">
        <f t="shared" si="2"/>
        <v>4291721.952477606</v>
      </c>
      <c r="J97" s="19"/>
      <c r="K97" s="20"/>
      <c r="L97" s="20"/>
      <c r="M97" s="20"/>
      <c r="N97" s="20"/>
      <c r="O97" s="20"/>
    </row>
    <row r="98" spans="1:15" s="21" customFormat="1" ht="15.75" x14ac:dyDescent="0.25">
      <c r="A98" s="9"/>
      <c r="B98" s="9"/>
      <c r="C98" s="10"/>
      <c r="D98" s="24" t="s">
        <v>94</v>
      </c>
      <c r="E98" s="25">
        <v>5554209.6799999997</v>
      </c>
      <c r="F98" s="25">
        <v>3083501.6560725579</v>
      </c>
      <c r="G98" s="25">
        <v>2749740.3900000006</v>
      </c>
      <c r="H98" s="25">
        <v>0</v>
      </c>
      <c r="I98" s="26">
        <f t="shared" si="2"/>
        <v>11387451.726072557</v>
      </c>
      <c r="J98" s="19"/>
      <c r="K98" s="20"/>
      <c r="L98" s="20"/>
      <c r="M98" s="20"/>
      <c r="N98" s="20"/>
      <c r="O98" s="20"/>
    </row>
    <row r="99" spans="1:15" s="21" customFormat="1" ht="15.75" x14ac:dyDescent="0.25">
      <c r="A99" s="9"/>
      <c r="B99" s="9"/>
      <c r="C99" s="10"/>
      <c r="D99" s="24" t="s">
        <v>95</v>
      </c>
      <c r="E99" s="25">
        <v>7110906.4000000004</v>
      </c>
      <c r="F99" s="25">
        <v>5875632.7332820669</v>
      </c>
      <c r="G99" s="25">
        <v>1172961.49</v>
      </c>
      <c r="H99" s="25">
        <v>0</v>
      </c>
      <c r="I99" s="26">
        <f t="shared" si="2"/>
        <v>14159500.623282067</v>
      </c>
      <c r="J99" s="19"/>
      <c r="K99" s="20"/>
      <c r="L99" s="20"/>
      <c r="M99" s="20"/>
      <c r="N99" s="20"/>
      <c r="O99" s="20"/>
    </row>
    <row r="100" spans="1:15" s="21" customFormat="1" ht="15.75" x14ac:dyDescent="0.25">
      <c r="A100" s="9"/>
      <c r="B100" s="9"/>
      <c r="C100" s="10"/>
      <c r="D100" s="24" t="s">
        <v>96</v>
      </c>
      <c r="E100" s="25">
        <v>7101283.3000000007</v>
      </c>
      <c r="F100" s="25">
        <v>5878467.6095557222</v>
      </c>
      <c r="G100" s="25">
        <v>2409093.59</v>
      </c>
      <c r="H100" s="25">
        <v>0</v>
      </c>
      <c r="I100" s="26">
        <f t="shared" si="2"/>
        <v>15388844.499555722</v>
      </c>
      <c r="J100" s="19"/>
      <c r="K100" s="20"/>
      <c r="L100" s="20"/>
      <c r="M100" s="20"/>
      <c r="N100" s="20"/>
      <c r="O100" s="20"/>
    </row>
    <row r="101" spans="1:15" s="21" customFormat="1" ht="15.75" x14ac:dyDescent="0.25">
      <c r="A101" s="9"/>
      <c r="B101" s="9"/>
      <c r="C101" s="10"/>
      <c r="D101" s="24" t="s">
        <v>97</v>
      </c>
      <c r="E101" s="25">
        <v>65728.58</v>
      </c>
      <c r="F101" s="25">
        <v>7888572.3593033142</v>
      </c>
      <c r="G101" s="25">
        <v>33003.359999999993</v>
      </c>
      <c r="H101" s="25">
        <v>0</v>
      </c>
      <c r="I101" s="26">
        <f t="shared" si="2"/>
        <v>7987304.2993033146</v>
      </c>
      <c r="J101" s="19"/>
      <c r="K101" s="20"/>
      <c r="L101" s="20"/>
      <c r="M101" s="20"/>
      <c r="N101" s="20"/>
      <c r="O101" s="20"/>
    </row>
    <row r="102" spans="1:15" s="21" customFormat="1" ht="15.75" x14ac:dyDescent="0.25">
      <c r="A102" s="9"/>
      <c r="B102" s="9"/>
      <c r="C102" s="10"/>
      <c r="D102" s="24" t="s">
        <v>98</v>
      </c>
      <c r="E102" s="25">
        <v>8415731.6600000001</v>
      </c>
      <c r="F102" s="25">
        <v>3318858.1825317936</v>
      </c>
      <c r="G102" s="25">
        <v>1136520.5</v>
      </c>
      <c r="H102" s="25">
        <v>0</v>
      </c>
      <c r="I102" s="26">
        <f t="shared" si="2"/>
        <v>12871110.342531793</v>
      </c>
      <c r="J102" s="19"/>
      <c r="K102" s="20"/>
      <c r="L102" s="20"/>
      <c r="M102" s="20"/>
      <c r="N102" s="20"/>
      <c r="O102" s="20"/>
    </row>
    <row r="103" spans="1:15" s="21" customFormat="1" ht="15.75" x14ac:dyDescent="0.25">
      <c r="A103" s="9"/>
      <c r="B103" s="9"/>
      <c r="C103" s="10"/>
      <c r="D103" s="24" t="s">
        <v>99</v>
      </c>
      <c r="E103" s="25">
        <v>2062577.1400000001</v>
      </c>
      <c r="F103" s="25">
        <v>1077186.502373779</v>
      </c>
      <c r="G103" s="25">
        <v>228406.47000000003</v>
      </c>
      <c r="H103" s="25">
        <v>0</v>
      </c>
      <c r="I103" s="26">
        <f t="shared" si="2"/>
        <v>3368170.1123737791</v>
      </c>
      <c r="J103" s="19"/>
      <c r="K103" s="20"/>
      <c r="L103" s="20"/>
      <c r="M103" s="20"/>
      <c r="N103" s="20"/>
      <c r="O103" s="20"/>
    </row>
    <row r="104" spans="1:15" s="21" customFormat="1" ht="15.75" x14ac:dyDescent="0.25">
      <c r="A104" s="9"/>
      <c r="B104" s="9"/>
      <c r="C104" s="10"/>
      <c r="D104" s="24" t="s">
        <v>100</v>
      </c>
      <c r="E104" s="25">
        <v>13588202.660000002</v>
      </c>
      <c r="F104" s="25">
        <v>1964906.3085403009</v>
      </c>
      <c r="G104" s="25">
        <v>2868214.1099999994</v>
      </c>
      <c r="H104" s="25">
        <v>0</v>
      </c>
      <c r="I104" s="26">
        <f t="shared" si="2"/>
        <v>18421323.078540303</v>
      </c>
      <c r="J104" s="19"/>
      <c r="K104" s="20"/>
      <c r="L104" s="20"/>
      <c r="M104" s="20"/>
      <c r="N104" s="20"/>
      <c r="O104" s="20"/>
    </row>
    <row r="105" spans="1:15" s="21" customFormat="1" ht="15.75" x14ac:dyDescent="0.25">
      <c r="A105" s="9"/>
      <c r="B105" s="9"/>
      <c r="C105" s="10"/>
      <c r="D105" s="24" t="s">
        <v>101</v>
      </c>
      <c r="E105" s="25">
        <v>1732094.6400000001</v>
      </c>
      <c r="F105" s="25">
        <v>2923103.1252084896</v>
      </c>
      <c r="G105" s="25">
        <v>90713.41</v>
      </c>
      <c r="H105" s="25">
        <v>0</v>
      </c>
      <c r="I105" s="26">
        <f t="shared" si="2"/>
        <v>4745911.1752084903</v>
      </c>
      <c r="J105" s="19"/>
      <c r="K105" s="20"/>
      <c r="L105" s="20"/>
      <c r="M105" s="20"/>
      <c r="N105" s="20"/>
      <c r="O105" s="20"/>
    </row>
    <row r="106" spans="1:15" s="21" customFormat="1" ht="15.75" x14ac:dyDescent="0.25">
      <c r="A106" s="9"/>
      <c r="B106" s="9"/>
      <c r="C106" s="10"/>
      <c r="D106" s="24" t="s">
        <v>102</v>
      </c>
      <c r="E106" s="25">
        <v>2290626.29</v>
      </c>
      <c r="F106" s="25">
        <v>116088.05349449</v>
      </c>
      <c r="G106" s="25">
        <v>2880697.41</v>
      </c>
      <c r="H106" s="25">
        <v>0</v>
      </c>
      <c r="I106" s="26">
        <f t="shared" ref="I106:I137" si="3">SUM(E106:H106)</f>
        <v>5287411.7534944899</v>
      </c>
      <c r="J106" s="19"/>
      <c r="K106" s="20"/>
      <c r="L106" s="20"/>
      <c r="M106" s="20"/>
      <c r="N106" s="20"/>
      <c r="O106" s="20"/>
    </row>
    <row r="107" spans="1:15" s="21" customFormat="1" ht="15.75" x14ac:dyDescent="0.25">
      <c r="A107" s="9"/>
      <c r="B107" s="9"/>
      <c r="C107" s="10"/>
      <c r="D107" s="24" t="s">
        <v>103</v>
      </c>
      <c r="E107" s="25">
        <v>13872.97</v>
      </c>
      <c r="F107" s="25">
        <v>0</v>
      </c>
      <c r="G107" s="25">
        <v>1559235.99</v>
      </c>
      <c r="H107" s="25">
        <v>0</v>
      </c>
      <c r="I107" s="26">
        <f t="shared" si="3"/>
        <v>1573108.96</v>
      </c>
      <c r="J107" s="19"/>
      <c r="K107" s="20"/>
      <c r="L107" s="20"/>
      <c r="M107" s="20"/>
      <c r="N107" s="20"/>
      <c r="O107" s="20"/>
    </row>
    <row r="108" spans="1:15" s="21" customFormat="1" ht="15.75" x14ac:dyDescent="0.25">
      <c r="A108" s="9"/>
      <c r="B108" s="9"/>
      <c r="C108" s="10"/>
      <c r="D108" s="24" t="s">
        <v>104</v>
      </c>
      <c r="E108" s="25">
        <v>246197.3</v>
      </c>
      <c r="F108" s="25">
        <v>26566.360592323996</v>
      </c>
      <c r="G108" s="25">
        <v>271995.23</v>
      </c>
      <c r="H108" s="25">
        <v>0</v>
      </c>
      <c r="I108" s="26">
        <f t="shared" si="3"/>
        <v>544758.89059232397</v>
      </c>
      <c r="J108" s="19"/>
      <c r="K108" s="20"/>
      <c r="L108" s="20"/>
      <c r="M108" s="20"/>
      <c r="N108" s="20"/>
      <c r="O108" s="20"/>
    </row>
    <row r="109" spans="1:15" s="21" customFormat="1" ht="15.75" x14ac:dyDescent="0.25">
      <c r="A109" s="9"/>
      <c r="B109" s="9"/>
      <c r="C109" s="10"/>
      <c r="D109" s="24" t="s">
        <v>105</v>
      </c>
      <c r="E109" s="25">
        <v>333641.95999999996</v>
      </c>
      <c r="F109" s="25">
        <v>4701640.1371351155</v>
      </c>
      <c r="G109" s="25">
        <v>365535.87</v>
      </c>
      <c r="H109" s="25">
        <v>0</v>
      </c>
      <c r="I109" s="26">
        <f t="shared" si="3"/>
        <v>5400817.9671351155</v>
      </c>
      <c r="J109" s="19"/>
      <c r="K109" s="20"/>
      <c r="L109" s="20"/>
      <c r="M109" s="20"/>
      <c r="N109" s="20"/>
      <c r="O109" s="20"/>
    </row>
    <row r="110" spans="1:15" s="21" customFormat="1" ht="15.75" x14ac:dyDescent="0.25">
      <c r="A110" s="9"/>
      <c r="B110" s="9"/>
      <c r="C110" s="10"/>
      <c r="D110" s="24" t="s">
        <v>106</v>
      </c>
      <c r="E110" s="25">
        <v>1110171.5699999998</v>
      </c>
      <c r="F110" s="25">
        <v>2258755.0609761896</v>
      </c>
      <c r="G110" s="25">
        <v>222176.59000000003</v>
      </c>
      <c r="H110" s="25">
        <v>0</v>
      </c>
      <c r="I110" s="26">
        <f t="shared" si="3"/>
        <v>3591103.2209761892</v>
      </c>
      <c r="J110" s="19"/>
      <c r="K110" s="20"/>
      <c r="L110" s="20"/>
      <c r="M110" s="20"/>
      <c r="N110" s="20"/>
      <c r="O110" s="20"/>
    </row>
    <row r="111" spans="1:15" s="21" customFormat="1" ht="15.75" x14ac:dyDescent="0.25">
      <c r="A111" s="9"/>
      <c r="B111" s="9"/>
      <c r="C111" s="10"/>
      <c r="D111" s="24" t="s">
        <v>107</v>
      </c>
      <c r="E111" s="25">
        <v>33835.99</v>
      </c>
      <c r="F111" s="25">
        <v>18036.485772249001</v>
      </c>
      <c r="G111" s="25">
        <v>7016961.8999999994</v>
      </c>
      <c r="H111" s="25">
        <v>0</v>
      </c>
      <c r="I111" s="26">
        <f t="shared" si="3"/>
        <v>7068834.375772248</v>
      </c>
      <c r="J111" s="19"/>
      <c r="K111" s="20"/>
      <c r="L111" s="20"/>
      <c r="M111" s="20"/>
      <c r="N111" s="20"/>
      <c r="O111" s="20"/>
    </row>
    <row r="112" spans="1:15" s="21" customFormat="1" ht="15.75" x14ac:dyDescent="0.25">
      <c r="A112" s="9"/>
      <c r="B112" s="9"/>
      <c r="C112" s="10"/>
      <c r="D112" s="24" t="s">
        <v>108</v>
      </c>
      <c r="E112" s="25">
        <v>3635065</v>
      </c>
      <c r="F112" s="25">
        <v>1227491.766823112</v>
      </c>
      <c r="G112" s="25">
        <v>543735.28</v>
      </c>
      <c r="H112" s="25">
        <v>0</v>
      </c>
      <c r="I112" s="26">
        <f t="shared" si="3"/>
        <v>5406292.0468231123</v>
      </c>
      <c r="J112" s="19"/>
      <c r="K112" s="20"/>
      <c r="L112" s="20"/>
      <c r="M112" s="20"/>
      <c r="N112" s="20"/>
      <c r="O112" s="20"/>
    </row>
    <row r="113" spans="1:15" s="21" customFormat="1" ht="15.75" x14ac:dyDescent="0.25">
      <c r="A113" s="9"/>
      <c r="B113" s="9"/>
      <c r="C113" s="10"/>
      <c r="D113" s="24" t="s">
        <v>109</v>
      </c>
      <c r="E113" s="25">
        <v>2525193.86</v>
      </c>
      <c r="F113" s="25">
        <v>2970565.2864352847</v>
      </c>
      <c r="G113" s="25">
        <v>539974.57000000007</v>
      </c>
      <c r="H113" s="25">
        <v>0</v>
      </c>
      <c r="I113" s="26">
        <f t="shared" si="3"/>
        <v>6035733.7164352853</v>
      </c>
      <c r="J113" s="19"/>
      <c r="K113" s="20"/>
      <c r="L113" s="20"/>
      <c r="M113" s="20"/>
      <c r="N113" s="20"/>
      <c r="O113" s="20"/>
    </row>
    <row r="114" spans="1:15" s="21" customFormat="1" ht="15.75" x14ac:dyDescent="0.25">
      <c r="A114" s="9"/>
      <c r="B114" s="9"/>
      <c r="C114" s="10"/>
      <c r="D114" s="24" t="s">
        <v>110</v>
      </c>
      <c r="E114" s="25">
        <v>6929730.71</v>
      </c>
      <c r="F114" s="25">
        <v>3407134.4014848913</v>
      </c>
      <c r="G114" s="25">
        <v>826770.99000000011</v>
      </c>
      <c r="H114" s="25">
        <v>0</v>
      </c>
      <c r="I114" s="26">
        <f t="shared" si="3"/>
        <v>11163636.101484891</v>
      </c>
      <c r="J114" s="19"/>
      <c r="K114" s="20"/>
      <c r="L114" s="20"/>
      <c r="M114" s="20"/>
      <c r="N114" s="20"/>
      <c r="O114" s="20"/>
    </row>
    <row r="115" spans="1:15" s="21" customFormat="1" ht="15.75" x14ac:dyDescent="0.25">
      <c r="A115" s="9"/>
      <c r="B115" s="9"/>
      <c r="C115" s="10"/>
      <c r="D115" s="24" t="s">
        <v>111</v>
      </c>
      <c r="E115" s="25">
        <v>11363430.920000002</v>
      </c>
      <c r="F115" s="25">
        <v>1684589.4256051353</v>
      </c>
      <c r="G115" s="25">
        <v>1229537.8699999999</v>
      </c>
      <c r="H115" s="25">
        <v>0</v>
      </c>
      <c r="I115" s="26">
        <f t="shared" si="3"/>
        <v>14277558.215605136</v>
      </c>
      <c r="J115" s="19"/>
      <c r="K115" s="20"/>
      <c r="L115" s="20"/>
      <c r="M115" s="20"/>
      <c r="N115" s="20"/>
      <c r="O115" s="20"/>
    </row>
    <row r="116" spans="1:15" s="21" customFormat="1" ht="15.75" x14ac:dyDescent="0.25">
      <c r="A116" s="9"/>
      <c r="B116" s="9"/>
      <c r="C116" s="10"/>
      <c r="D116" s="24" t="s">
        <v>112</v>
      </c>
      <c r="E116" s="25">
        <v>2069878.2199999997</v>
      </c>
      <c r="F116" s="25">
        <v>2187585.8540192931</v>
      </c>
      <c r="G116" s="25">
        <v>314378.45999999996</v>
      </c>
      <c r="H116" s="25">
        <v>0</v>
      </c>
      <c r="I116" s="26">
        <f t="shared" si="3"/>
        <v>4571842.5340192923</v>
      </c>
      <c r="J116" s="19"/>
      <c r="K116" s="20"/>
      <c r="L116" s="20"/>
      <c r="M116" s="20"/>
      <c r="N116" s="20"/>
      <c r="O116" s="20"/>
    </row>
    <row r="117" spans="1:15" s="21" customFormat="1" ht="15.75" x14ac:dyDescent="0.25">
      <c r="A117" s="9"/>
      <c r="B117" s="9"/>
      <c r="C117" s="10"/>
      <c r="D117" s="24" t="s">
        <v>113</v>
      </c>
      <c r="E117" s="25">
        <v>796960.07</v>
      </c>
      <c r="F117" s="25">
        <v>1689331.3191974799</v>
      </c>
      <c r="G117" s="25">
        <v>669308.46</v>
      </c>
      <c r="H117" s="25">
        <v>0</v>
      </c>
      <c r="I117" s="26">
        <f t="shared" si="3"/>
        <v>3155599.8491974799</v>
      </c>
      <c r="J117" s="19"/>
      <c r="K117" s="20"/>
      <c r="L117" s="20"/>
      <c r="M117" s="20"/>
      <c r="N117" s="20"/>
      <c r="O117" s="20"/>
    </row>
    <row r="118" spans="1:15" s="21" customFormat="1" ht="15.75" x14ac:dyDescent="0.25">
      <c r="A118" s="9"/>
      <c r="B118" s="9"/>
      <c r="C118" s="10"/>
      <c r="D118" s="24" t="s">
        <v>114</v>
      </c>
      <c r="E118" s="25">
        <v>3224883.77</v>
      </c>
      <c r="F118" s="25">
        <v>2618265.2692244933</v>
      </c>
      <c r="G118" s="25">
        <v>786637.54999999993</v>
      </c>
      <c r="H118" s="25">
        <v>0</v>
      </c>
      <c r="I118" s="26">
        <f t="shared" si="3"/>
        <v>6629786.5892244931</v>
      </c>
      <c r="J118" s="19"/>
      <c r="K118" s="20"/>
      <c r="L118" s="20"/>
      <c r="M118" s="20"/>
      <c r="N118" s="20"/>
      <c r="O118" s="20"/>
    </row>
    <row r="119" spans="1:15" s="21" customFormat="1" ht="15.75" x14ac:dyDescent="0.25">
      <c r="A119" s="9"/>
      <c r="B119" s="9"/>
      <c r="C119" s="10"/>
      <c r="D119" s="24" t="s">
        <v>115</v>
      </c>
      <c r="E119" s="25">
        <v>768841.10000000009</v>
      </c>
      <c r="F119" s="25">
        <v>256251.519683166</v>
      </c>
      <c r="G119" s="25">
        <v>452869.33999999997</v>
      </c>
      <c r="H119" s="25">
        <v>0</v>
      </c>
      <c r="I119" s="26">
        <f t="shared" si="3"/>
        <v>1477961.9596831659</v>
      </c>
      <c r="J119" s="19"/>
      <c r="K119" s="20"/>
      <c r="L119" s="20"/>
      <c r="M119" s="20"/>
      <c r="N119" s="20"/>
      <c r="O119" s="20"/>
    </row>
    <row r="120" spans="1:15" s="21" customFormat="1" ht="15.75" x14ac:dyDescent="0.25">
      <c r="A120" s="9"/>
      <c r="B120" s="9"/>
      <c r="C120" s="10"/>
      <c r="D120" s="24" t="s">
        <v>116</v>
      </c>
      <c r="E120" s="25">
        <v>8878786.6500000004</v>
      </c>
      <c r="F120" s="25">
        <v>1119883.138830204</v>
      </c>
      <c r="G120" s="25">
        <v>942295.66999999993</v>
      </c>
      <c r="H120" s="25">
        <v>0</v>
      </c>
      <c r="I120" s="26">
        <f t="shared" si="3"/>
        <v>10940965.458830204</v>
      </c>
      <c r="J120" s="19"/>
      <c r="K120" s="20"/>
      <c r="L120" s="20"/>
      <c r="M120" s="20"/>
      <c r="N120" s="20"/>
      <c r="O120" s="20"/>
    </row>
    <row r="121" spans="1:15" s="21" customFormat="1" ht="15.75" x14ac:dyDescent="0.25">
      <c r="A121" s="9"/>
      <c r="B121" s="9"/>
      <c r="C121" s="10"/>
      <c r="D121" s="24" t="s">
        <v>117</v>
      </c>
      <c r="E121" s="25">
        <v>3600269.46</v>
      </c>
      <c r="F121" s="25">
        <v>1481470.627106617</v>
      </c>
      <c r="G121" s="25">
        <v>721731.58999999985</v>
      </c>
      <c r="H121" s="25">
        <v>0</v>
      </c>
      <c r="I121" s="26">
        <f t="shared" si="3"/>
        <v>5803471.677106617</v>
      </c>
      <c r="J121" s="19"/>
      <c r="K121" s="20"/>
      <c r="L121" s="20"/>
      <c r="M121" s="20"/>
      <c r="N121" s="20"/>
      <c r="O121" s="20"/>
    </row>
    <row r="122" spans="1:15" s="21" customFormat="1" ht="15.75" x14ac:dyDescent="0.25">
      <c r="A122" s="9"/>
      <c r="B122" s="9"/>
      <c r="C122" s="10"/>
      <c r="D122" s="24" t="s">
        <v>118</v>
      </c>
      <c r="E122" s="25">
        <v>3599781.21</v>
      </c>
      <c r="F122" s="25">
        <v>1225242.7386014764</v>
      </c>
      <c r="G122" s="25">
        <v>700837.35000000009</v>
      </c>
      <c r="H122" s="25">
        <v>0</v>
      </c>
      <c r="I122" s="26">
        <f t="shared" si="3"/>
        <v>5525861.2986014765</v>
      </c>
      <c r="J122" s="19"/>
      <c r="K122" s="20"/>
      <c r="L122" s="20"/>
      <c r="M122" s="20"/>
      <c r="N122" s="20"/>
      <c r="O122" s="20"/>
    </row>
    <row r="123" spans="1:15" s="21" customFormat="1" ht="15.75" x14ac:dyDescent="0.25">
      <c r="A123" s="9"/>
      <c r="B123" s="9"/>
      <c r="C123" s="10"/>
      <c r="D123" s="24" t="s">
        <v>119</v>
      </c>
      <c r="E123" s="25">
        <v>3681420.8400000003</v>
      </c>
      <c r="F123" s="25">
        <v>2251178.2911101887</v>
      </c>
      <c r="G123" s="25">
        <v>444665.48</v>
      </c>
      <c r="H123" s="25">
        <v>0</v>
      </c>
      <c r="I123" s="26">
        <f t="shared" si="3"/>
        <v>6377264.6111101899</v>
      </c>
      <c r="J123" s="19"/>
      <c r="K123" s="20"/>
      <c r="L123" s="20"/>
      <c r="M123" s="20"/>
      <c r="N123" s="20"/>
      <c r="O123" s="20"/>
    </row>
    <row r="124" spans="1:15" s="21" customFormat="1" ht="15.75" x14ac:dyDescent="0.25">
      <c r="A124" s="9"/>
      <c r="B124" s="9"/>
      <c r="C124" s="10"/>
      <c r="D124" s="24" t="s">
        <v>120</v>
      </c>
      <c r="E124" s="25">
        <v>102779.1</v>
      </c>
      <c r="F124" s="25">
        <v>0</v>
      </c>
      <c r="G124" s="25">
        <v>2457337.67</v>
      </c>
      <c r="H124" s="25">
        <v>7171380.9300000006</v>
      </c>
      <c r="I124" s="26">
        <f t="shared" si="3"/>
        <v>9731497.7000000011</v>
      </c>
      <c r="J124" s="19"/>
      <c r="K124" s="20"/>
      <c r="L124" s="20"/>
      <c r="M124" s="20"/>
      <c r="N124" s="20"/>
      <c r="O124" s="20"/>
    </row>
    <row r="125" spans="1:15" s="21" customFormat="1" ht="15.75" x14ac:dyDescent="0.25">
      <c r="A125" s="9"/>
      <c r="B125" s="9"/>
      <c r="C125" s="10"/>
      <c r="D125" s="24" t="s">
        <v>121</v>
      </c>
      <c r="E125" s="25">
        <v>0</v>
      </c>
      <c r="F125" s="25">
        <v>0</v>
      </c>
      <c r="G125" s="25">
        <v>6517161.2399999993</v>
      </c>
      <c r="H125" s="25">
        <v>582215.88500000001</v>
      </c>
      <c r="I125" s="26">
        <f t="shared" si="3"/>
        <v>7099377.1249999991</v>
      </c>
      <c r="J125" s="19"/>
      <c r="K125" s="20"/>
      <c r="L125" s="20"/>
      <c r="M125" s="20"/>
      <c r="N125" s="20"/>
      <c r="O125" s="20"/>
    </row>
    <row r="126" spans="1:15" s="21" customFormat="1" ht="15.75" x14ac:dyDescent="0.25">
      <c r="A126" s="9"/>
      <c r="B126" s="9"/>
      <c r="C126" s="10"/>
      <c r="D126" s="24" t="s">
        <v>122</v>
      </c>
      <c r="E126" s="25">
        <v>29632.509999999995</v>
      </c>
      <c r="F126" s="25">
        <v>0</v>
      </c>
      <c r="G126" s="25">
        <v>3234878.1599999997</v>
      </c>
      <c r="H126" s="25">
        <v>0</v>
      </c>
      <c r="I126" s="26">
        <f t="shared" si="3"/>
        <v>3264510.6699999995</v>
      </c>
      <c r="J126" s="19"/>
      <c r="K126" s="20"/>
      <c r="L126" s="20"/>
      <c r="M126" s="20"/>
      <c r="N126" s="20"/>
      <c r="O126" s="20"/>
    </row>
    <row r="127" spans="1:15" s="21" customFormat="1" ht="15.75" x14ac:dyDescent="0.25">
      <c r="A127" s="9"/>
      <c r="B127" s="9"/>
      <c r="C127" s="10"/>
      <c r="D127" s="24" t="s">
        <v>123</v>
      </c>
      <c r="E127" s="25">
        <v>2320771.87</v>
      </c>
      <c r="F127" s="25">
        <v>474524.66532422695</v>
      </c>
      <c r="G127" s="25">
        <v>2117994.29</v>
      </c>
      <c r="H127" s="25">
        <v>0</v>
      </c>
      <c r="I127" s="26">
        <f t="shared" si="3"/>
        <v>4913290.8253242271</v>
      </c>
      <c r="J127" s="19"/>
      <c r="K127" s="20"/>
      <c r="L127" s="20"/>
      <c r="M127" s="20"/>
      <c r="N127" s="20"/>
      <c r="O127" s="20"/>
    </row>
    <row r="128" spans="1:15" s="21" customFormat="1" ht="15.75" x14ac:dyDescent="0.25">
      <c r="A128" s="9"/>
      <c r="B128" s="9"/>
      <c r="C128" s="10"/>
      <c r="D128" s="24" t="s">
        <v>124</v>
      </c>
      <c r="E128" s="25">
        <v>5012305.55</v>
      </c>
      <c r="F128" s="25">
        <v>1474700.345476974</v>
      </c>
      <c r="G128" s="25">
        <v>860431.88</v>
      </c>
      <c r="H128" s="25">
        <v>0</v>
      </c>
      <c r="I128" s="26">
        <f t="shared" si="3"/>
        <v>7347437.7754769735</v>
      </c>
      <c r="J128" s="19"/>
      <c r="K128" s="20"/>
      <c r="L128" s="20"/>
      <c r="M128" s="20"/>
      <c r="N128" s="20"/>
      <c r="O128" s="20"/>
    </row>
    <row r="129" spans="1:19" s="21" customFormat="1" ht="15.75" x14ac:dyDescent="0.25">
      <c r="A129" s="9"/>
      <c r="B129" s="9"/>
      <c r="C129" s="10"/>
      <c r="D129" s="24" t="s">
        <v>125</v>
      </c>
      <c r="E129" s="25">
        <v>1329597.1499999999</v>
      </c>
      <c r="F129" s="25">
        <v>716551.31164089916</v>
      </c>
      <c r="G129" s="25">
        <v>463021.26</v>
      </c>
      <c r="H129" s="25">
        <v>0</v>
      </c>
      <c r="I129" s="26">
        <f t="shared" si="3"/>
        <v>2509169.7216408988</v>
      </c>
      <c r="J129" s="19"/>
      <c r="K129" s="20"/>
      <c r="L129" s="20"/>
      <c r="M129" s="20"/>
      <c r="N129" s="20"/>
      <c r="O129" s="20"/>
    </row>
    <row r="130" spans="1:19" s="21" customFormat="1" ht="15.75" x14ac:dyDescent="0.25">
      <c r="A130" s="9"/>
      <c r="B130" s="9"/>
      <c r="C130" s="10"/>
      <c r="D130" s="24" t="s">
        <v>126</v>
      </c>
      <c r="E130" s="25">
        <v>1157374.95</v>
      </c>
      <c r="F130" s="25">
        <v>1262245.1839220228</v>
      </c>
      <c r="G130" s="25">
        <v>167159.41</v>
      </c>
      <c r="H130" s="25">
        <v>0</v>
      </c>
      <c r="I130" s="26">
        <f t="shared" si="3"/>
        <v>2586779.5439220229</v>
      </c>
      <c r="J130" s="19"/>
      <c r="K130" s="20"/>
      <c r="L130" s="20"/>
      <c r="M130" s="20"/>
      <c r="N130" s="20"/>
      <c r="O130" s="20"/>
    </row>
    <row r="131" spans="1:19" s="21" customFormat="1" ht="15.75" x14ac:dyDescent="0.25">
      <c r="A131" s="9"/>
      <c r="B131" s="9"/>
      <c r="C131" s="10"/>
      <c r="D131" s="24" t="s">
        <v>127</v>
      </c>
      <c r="E131" s="25">
        <v>10920211.440000001</v>
      </c>
      <c r="F131" s="25">
        <v>6898708.9709285572</v>
      </c>
      <c r="G131" s="25">
        <v>3985841.6100000003</v>
      </c>
      <c r="H131" s="25">
        <v>0</v>
      </c>
      <c r="I131" s="26">
        <f t="shared" si="3"/>
        <v>21804762.020928558</v>
      </c>
      <c r="J131" s="19"/>
      <c r="K131" s="20"/>
      <c r="L131" s="20"/>
      <c r="M131" s="20"/>
      <c r="N131" s="20"/>
      <c r="O131" s="20"/>
    </row>
    <row r="132" spans="1:19" s="21" customFormat="1" ht="15.75" x14ac:dyDescent="0.25">
      <c r="A132" s="9"/>
      <c r="B132" s="9"/>
      <c r="C132" s="10"/>
      <c r="D132" s="24" t="s">
        <v>128</v>
      </c>
      <c r="E132" s="25">
        <v>2277248.62</v>
      </c>
      <c r="F132" s="25">
        <v>4232810.4703573082</v>
      </c>
      <c r="G132" s="25">
        <v>236005.95</v>
      </c>
      <c r="H132" s="25">
        <v>0</v>
      </c>
      <c r="I132" s="26">
        <f t="shared" si="3"/>
        <v>6746065.0403573085</v>
      </c>
      <c r="J132" s="19"/>
      <c r="K132" s="20"/>
      <c r="L132" s="20"/>
      <c r="M132" s="20"/>
      <c r="N132" s="20"/>
      <c r="O132" s="20"/>
    </row>
    <row r="133" spans="1:19" s="21" customFormat="1" ht="15.75" x14ac:dyDescent="0.25">
      <c r="A133" s="9"/>
      <c r="B133" s="9"/>
      <c r="C133" s="10"/>
      <c r="D133" s="24" t="s">
        <v>129</v>
      </c>
      <c r="E133" s="25">
        <v>1040168.32</v>
      </c>
      <c r="F133" s="25">
        <v>0</v>
      </c>
      <c r="G133" s="25">
        <v>4284161.3900000006</v>
      </c>
      <c r="H133" s="25">
        <v>2707886.0350000001</v>
      </c>
      <c r="I133" s="26">
        <f t="shared" si="3"/>
        <v>8032215.745000001</v>
      </c>
      <c r="J133" s="19"/>
      <c r="K133" s="20"/>
      <c r="L133" s="20"/>
      <c r="M133" s="20"/>
      <c r="N133" s="20"/>
      <c r="O133" s="20"/>
    </row>
    <row r="134" spans="1:19" s="21" customFormat="1" ht="15.75" x14ac:dyDescent="0.25">
      <c r="A134" s="9"/>
      <c r="B134" s="9"/>
      <c r="C134" s="10"/>
      <c r="D134" s="24" t="s">
        <v>130</v>
      </c>
      <c r="E134" s="25">
        <v>453452.49000000005</v>
      </c>
      <c r="F134" s="25">
        <v>208789.35845637103</v>
      </c>
      <c r="G134" s="25">
        <v>26127.789999999997</v>
      </c>
      <c r="H134" s="25">
        <v>0</v>
      </c>
      <c r="I134" s="26">
        <f t="shared" si="3"/>
        <v>688369.63845637115</v>
      </c>
      <c r="J134" s="19"/>
      <c r="K134" s="20"/>
      <c r="L134" s="20"/>
      <c r="M134" s="20"/>
      <c r="N134" s="20"/>
      <c r="O134" s="20"/>
    </row>
    <row r="135" spans="1:19" s="21" customFormat="1" ht="15.75" x14ac:dyDescent="0.25">
      <c r="A135" s="9"/>
      <c r="B135" s="9"/>
      <c r="C135" s="10"/>
      <c r="D135" s="24" t="s">
        <v>131</v>
      </c>
      <c r="E135" s="25">
        <v>411809.74000000005</v>
      </c>
      <c r="F135" s="25">
        <v>2638379.842435393</v>
      </c>
      <c r="G135" s="25">
        <v>342883.3</v>
      </c>
      <c r="H135" s="25">
        <v>0</v>
      </c>
      <c r="I135" s="26">
        <f t="shared" si="3"/>
        <v>3393072.8824353931</v>
      </c>
      <c r="J135" s="19"/>
      <c r="K135" s="20"/>
      <c r="L135" s="20"/>
      <c r="M135" s="20"/>
      <c r="N135" s="20"/>
      <c r="O135" s="20"/>
    </row>
    <row r="136" spans="1:19" s="21" customFormat="1" ht="15.75" x14ac:dyDescent="0.25">
      <c r="A136" s="9"/>
      <c r="B136" s="9"/>
      <c r="C136" s="10"/>
      <c r="D136" s="24" t="s">
        <v>132</v>
      </c>
      <c r="E136" s="25">
        <v>8427261.7400000021</v>
      </c>
      <c r="F136" s="25">
        <v>3188838.4320763457</v>
      </c>
      <c r="G136" s="25">
        <v>1681193.27</v>
      </c>
      <c r="H136" s="25">
        <v>0</v>
      </c>
      <c r="I136" s="26">
        <f t="shared" si="3"/>
        <v>13297293.442076348</v>
      </c>
      <c r="J136" s="19"/>
      <c r="K136" s="20"/>
      <c r="L136" s="20"/>
      <c r="M136" s="20"/>
      <c r="N136" s="20"/>
      <c r="O136" s="20"/>
    </row>
    <row r="137" spans="1:19" s="21" customFormat="1" ht="15.75" x14ac:dyDescent="0.25">
      <c r="A137" s="9"/>
      <c r="B137" s="9"/>
      <c r="C137" s="10"/>
      <c r="D137" s="24" t="s">
        <v>133</v>
      </c>
      <c r="E137" s="25">
        <v>9448208.9199999999</v>
      </c>
      <c r="F137" s="25">
        <v>5013712.6227451898</v>
      </c>
      <c r="G137" s="25">
        <v>2776116.4899999998</v>
      </c>
      <c r="H137" s="25">
        <v>0</v>
      </c>
      <c r="I137" s="26">
        <f t="shared" si="3"/>
        <v>17238038.03274519</v>
      </c>
      <c r="J137" s="19"/>
      <c r="K137" s="20"/>
      <c r="L137" s="20"/>
      <c r="M137" s="20"/>
      <c r="N137" s="20"/>
      <c r="O137" s="20"/>
    </row>
    <row r="138" spans="1:19" s="21" customFormat="1" ht="15.75" x14ac:dyDescent="0.25">
      <c r="A138" s="9"/>
      <c r="B138" s="9"/>
      <c r="C138" s="10"/>
      <c r="D138" s="24" t="s">
        <v>134</v>
      </c>
      <c r="E138" s="25">
        <v>0</v>
      </c>
      <c r="F138" s="25">
        <v>0</v>
      </c>
      <c r="G138" s="25">
        <v>4474919.6599999992</v>
      </c>
      <c r="H138" s="25">
        <v>0</v>
      </c>
      <c r="I138" s="26">
        <f t="shared" ref="I138:I169" si="4">SUM(E138:H138)</f>
        <v>4474919.6599999992</v>
      </c>
      <c r="J138" s="19"/>
      <c r="K138" s="20"/>
      <c r="L138" s="20"/>
      <c r="M138" s="20"/>
      <c r="N138" s="20"/>
      <c r="O138" s="20"/>
    </row>
    <row r="139" spans="1:19" s="21" customFormat="1" ht="15.75" x14ac:dyDescent="0.25">
      <c r="A139" s="9"/>
      <c r="B139" s="9"/>
      <c r="C139" s="10"/>
      <c r="D139" s="24" t="s">
        <v>135</v>
      </c>
      <c r="E139" s="25">
        <v>1110434.5300000003</v>
      </c>
      <c r="F139" s="25">
        <v>750694.44209922408</v>
      </c>
      <c r="G139" s="25">
        <v>648042.04999999993</v>
      </c>
      <c r="H139" s="25">
        <v>0</v>
      </c>
      <c r="I139" s="26">
        <f t="shared" si="4"/>
        <v>2509171.0220992244</v>
      </c>
      <c r="J139" s="19"/>
      <c r="K139" s="20"/>
      <c r="L139" s="20"/>
      <c r="M139" s="20"/>
      <c r="N139" s="20"/>
      <c r="O139" s="20"/>
    </row>
    <row r="140" spans="1:19" s="21" customFormat="1" ht="15.75" x14ac:dyDescent="0.25">
      <c r="A140" s="9"/>
      <c r="B140" s="9"/>
      <c r="C140" s="10"/>
      <c r="D140" s="24" t="s">
        <v>136</v>
      </c>
      <c r="E140" s="25">
        <v>5774305.0499999998</v>
      </c>
      <c r="F140" s="25">
        <v>5324221.0386870392</v>
      </c>
      <c r="G140" s="25">
        <v>1021534.9700000001</v>
      </c>
      <c r="H140" s="25">
        <v>0</v>
      </c>
      <c r="I140" s="26">
        <f t="shared" si="4"/>
        <v>12120061.058687041</v>
      </c>
      <c r="J140" s="19"/>
      <c r="K140" s="20"/>
      <c r="L140" s="20"/>
      <c r="M140" s="20"/>
      <c r="N140" s="20"/>
      <c r="O140" s="20"/>
    </row>
    <row r="141" spans="1:19" s="21" customFormat="1" ht="15.75" x14ac:dyDescent="0.25">
      <c r="A141" s="9"/>
      <c r="B141" s="9"/>
      <c r="C141" s="10"/>
      <c r="D141" s="24" t="s">
        <v>137</v>
      </c>
      <c r="E141" s="25">
        <v>0</v>
      </c>
      <c r="F141" s="25">
        <v>0</v>
      </c>
      <c r="G141" s="25">
        <v>6013172.3300000001</v>
      </c>
      <c r="H141" s="25">
        <v>445530.55999999994</v>
      </c>
      <c r="I141" s="26">
        <f t="shared" si="4"/>
        <v>6458702.8899999997</v>
      </c>
      <c r="J141" s="19"/>
      <c r="K141" s="20"/>
      <c r="L141" s="20"/>
      <c r="M141" s="20"/>
      <c r="N141" s="20"/>
      <c r="O141" s="20"/>
    </row>
    <row r="142" spans="1:19" s="21" customFormat="1" ht="15.75" x14ac:dyDescent="0.25">
      <c r="A142" s="9"/>
      <c r="B142" s="9"/>
      <c r="C142" s="10"/>
      <c r="D142" s="24" t="s">
        <v>138</v>
      </c>
      <c r="E142" s="25">
        <v>7218.8499999999995</v>
      </c>
      <c r="F142" s="25">
        <v>0</v>
      </c>
      <c r="G142" s="25">
        <v>1197107.2899999998</v>
      </c>
      <c r="H142" s="25">
        <v>0</v>
      </c>
      <c r="I142" s="26">
        <f t="shared" si="4"/>
        <v>1204326.1399999999</v>
      </c>
      <c r="J142" s="19"/>
      <c r="K142" s="20"/>
      <c r="L142" s="20"/>
      <c r="M142" s="20"/>
      <c r="N142" s="20"/>
      <c r="O142" s="20"/>
    </row>
    <row r="143" spans="1:19" s="21" customFormat="1" ht="15.75" x14ac:dyDescent="0.25">
      <c r="A143" s="9"/>
      <c r="B143" s="9"/>
      <c r="C143" s="10"/>
      <c r="D143" s="24" t="s">
        <v>139</v>
      </c>
      <c r="E143" s="25">
        <v>149943.15000000002</v>
      </c>
      <c r="F143" s="25">
        <v>4920865.5803197091</v>
      </c>
      <c r="G143" s="25">
        <v>346484</v>
      </c>
      <c r="H143" s="25">
        <v>0</v>
      </c>
      <c r="I143" s="26">
        <f t="shared" si="4"/>
        <v>5417292.7303197095</v>
      </c>
      <c r="J143" s="19"/>
      <c r="K143" s="20"/>
      <c r="L143" s="20"/>
      <c r="M143" s="20"/>
      <c r="N143" s="20"/>
      <c r="O143" s="20"/>
    </row>
    <row r="144" spans="1:19" s="21" customFormat="1" ht="15.75" x14ac:dyDescent="0.25">
      <c r="A144" s="9"/>
      <c r="B144" s="9"/>
      <c r="C144" s="10"/>
      <c r="D144" s="24" t="s">
        <v>140</v>
      </c>
      <c r="E144" s="25">
        <v>3682282.2600000002</v>
      </c>
      <c r="F144" s="25">
        <v>597897.11968972301</v>
      </c>
      <c r="G144" s="25">
        <v>1254048.97</v>
      </c>
      <c r="H144" s="25">
        <v>0</v>
      </c>
      <c r="I144" s="26">
        <f t="shared" si="4"/>
        <v>5534228.349689723</v>
      </c>
      <c r="J144" s="19"/>
      <c r="K144" s="20"/>
      <c r="L144" s="20"/>
      <c r="M144" s="20"/>
      <c r="N144" s="20"/>
      <c r="O144" s="20"/>
      <c r="P144" s="22"/>
      <c r="Q144" s="22"/>
      <c r="R144" s="22"/>
      <c r="S144" s="22"/>
    </row>
    <row r="145" spans="3:11" s="2" customFormat="1" ht="24.75" customHeight="1" x14ac:dyDescent="0.2">
      <c r="C145" s="11"/>
      <c r="D145" s="27" t="s">
        <v>141</v>
      </c>
      <c r="E145" s="28">
        <f t="shared" ref="E145:I145" si="5">SUM(E10:E144)</f>
        <v>405748650.44000006</v>
      </c>
      <c r="F145" s="28">
        <f t="shared" si="5"/>
        <v>244374496.47031766</v>
      </c>
      <c r="G145" s="28">
        <f t="shared" si="5"/>
        <v>226361806.5500001</v>
      </c>
      <c r="H145" s="28">
        <f t="shared" si="5"/>
        <v>10907013.410000002</v>
      </c>
      <c r="I145" s="28">
        <f t="shared" si="5"/>
        <v>887391966.8703177</v>
      </c>
      <c r="J145" s="16"/>
      <c r="K145" s="17"/>
    </row>
    <row r="146" spans="3:11" s="2" customFormat="1" x14ac:dyDescent="0.2">
      <c r="C146" s="1"/>
      <c r="E146" s="18"/>
      <c r="F146" s="18"/>
      <c r="G146" s="18"/>
      <c r="H146" s="18"/>
      <c r="I146" s="18"/>
      <c r="J146"/>
    </row>
    <row r="147" spans="3:11" s="2" customFormat="1" x14ac:dyDescent="0.2">
      <c r="C147" s="1"/>
      <c r="E147" s="12"/>
      <c r="F147" s="12"/>
      <c r="G147" s="12"/>
      <c r="H147" s="12"/>
      <c r="I147" s="12"/>
      <c r="J147"/>
    </row>
    <row r="148" spans="3:11" s="2" customFormat="1" x14ac:dyDescent="0.2">
      <c r="C148" s="1"/>
      <c r="I148" s="18"/>
      <c r="J148"/>
    </row>
    <row r="149" spans="3:11" s="2" customFormat="1" x14ac:dyDescent="0.2">
      <c r="C149" s="1"/>
      <c r="E149" s="13"/>
      <c r="F149" s="13"/>
      <c r="G149" s="13"/>
      <c r="H149" s="13"/>
      <c r="I149" s="13"/>
      <c r="J149"/>
    </row>
  </sheetData>
  <mergeCells count="3">
    <mergeCell ref="D8:D9"/>
    <mergeCell ref="E8:I8"/>
    <mergeCell ref="D2:I2"/>
  </mergeCells>
  <printOptions horizontalCentered="1"/>
  <pageMargins left="0" right="0" top="0.19685039370078741" bottom="0.43307086614173229" header="0.15748031496062992" footer="0"/>
  <pageSetup paperSize="9" scale="84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S149"/>
  <sheetViews>
    <sheetView showGridLines="0" tabSelected="1" zoomScale="80" zoomScaleNormal="80" workbookViewId="0">
      <pane xSplit="4" ySplit="9" topLeftCell="E10" activePane="bottomRight" state="frozen"/>
      <selection activeCell="A8" sqref="A8:XFD9"/>
      <selection pane="topRight" activeCell="A8" sqref="A8:XFD9"/>
      <selection pane="bottomLeft" activeCell="A8" sqref="A8:XFD9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5" width="20.6640625" style="2" customWidth="1"/>
    <col min="6" max="6" width="17.6640625" style="2" customWidth="1"/>
    <col min="7" max="7" width="20.33203125" style="2" customWidth="1"/>
    <col min="8" max="8" width="19.5" style="2" customWidth="1"/>
    <col min="9" max="9" width="23.33203125" style="2" bestFit="1" customWidth="1"/>
    <col min="10" max="10" width="21.33203125" customWidth="1"/>
    <col min="11" max="12" width="12" style="2"/>
    <col min="13" max="13" width="13.33203125" style="2" bestFit="1" customWidth="1"/>
    <col min="14" max="16384" width="12" style="2"/>
  </cols>
  <sheetData>
    <row r="1" spans="1:15" ht="18.75" customHeight="1" x14ac:dyDescent="0.2"/>
    <row r="2" spans="1:15" ht="34.5" customHeight="1" x14ac:dyDescent="0.2">
      <c r="D2" s="33" t="s">
        <v>181</v>
      </c>
      <c r="E2" s="33"/>
      <c r="F2" s="33"/>
      <c r="G2" s="33"/>
      <c r="H2" s="33"/>
      <c r="I2" s="33"/>
    </row>
    <row r="3" spans="1:15" ht="10.5" customHeight="1" x14ac:dyDescent="0.2">
      <c r="D3" s="3"/>
      <c r="E3" s="3"/>
      <c r="F3" s="3"/>
      <c r="G3" s="3"/>
      <c r="H3" s="3"/>
      <c r="I3" s="3"/>
    </row>
    <row r="4" spans="1:15" x14ac:dyDescent="0.2">
      <c r="D4" s="3"/>
      <c r="E4" s="3"/>
      <c r="F4" s="3"/>
      <c r="G4" s="3"/>
      <c r="H4" s="3"/>
      <c r="I4" s="3"/>
    </row>
    <row r="5" spans="1:15" ht="20.25" x14ac:dyDescent="0.3">
      <c r="D5" s="4" t="s">
        <v>0</v>
      </c>
      <c r="E5" s="3"/>
      <c r="F5" s="3"/>
      <c r="G5" s="3"/>
      <c r="H5" s="3"/>
      <c r="I5" s="3"/>
    </row>
    <row r="6" spans="1:15" ht="20.25" x14ac:dyDescent="0.3">
      <c r="D6" s="4" t="s">
        <v>182</v>
      </c>
      <c r="E6" s="3"/>
      <c r="F6" s="3"/>
      <c r="G6" s="3"/>
      <c r="H6" s="3"/>
      <c r="I6" s="3"/>
    </row>
    <row r="7" spans="1:15" ht="12.75" customHeight="1" x14ac:dyDescent="0.25">
      <c r="D7" s="5"/>
      <c r="E7" s="6"/>
      <c r="F7" s="6"/>
      <c r="G7" s="6"/>
      <c r="H7" s="6"/>
      <c r="I7" s="7" t="s">
        <v>1</v>
      </c>
    </row>
    <row r="8" spans="1:15" ht="18.75" customHeight="1" x14ac:dyDescent="0.2">
      <c r="D8" s="30" t="s">
        <v>2</v>
      </c>
      <c r="E8" s="31" t="s">
        <v>183</v>
      </c>
      <c r="F8" s="32"/>
      <c r="G8" s="32"/>
      <c r="H8" s="32"/>
      <c r="I8" s="32"/>
    </row>
    <row r="9" spans="1:15" ht="60" customHeight="1" x14ac:dyDescent="0.2">
      <c r="A9" s="8"/>
      <c r="B9" s="8"/>
      <c r="C9" s="8"/>
      <c r="D9" s="30"/>
      <c r="E9" s="29" t="s">
        <v>3</v>
      </c>
      <c r="F9" s="29" t="s">
        <v>4</v>
      </c>
      <c r="G9" s="29" t="s">
        <v>5</v>
      </c>
      <c r="H9" s="29" t="s">
        <v>144</v>
      </c>
      <c r="I9" s="29" t="s">
        <v>184</v>
      </c>
      <c r="J9" s="14"/>
      <c r="K9" s="15"/>
      <c r="L9" s="15"/>
      <c r="M9" s="15"/>
      <c r="N9" s="15"/>
    </row>
    <row r="10" spans="1:15" s="21" customFormat="1" ht="15.75" x14ac:dyDescent="0.25">
      <c r="A10" s="9"/>
      <c r="B10" s="9"/>
      <c r="C10" s="10"/>
      <c r="D10" s="24" t="s">
        <v>6</v>
      </c>
      <c r="E10" s="25">
        <v>1374063.93</v>
      </c>
      <c r="F10" s="25">
        <v>6182061.7641989337</v>
      </c>
      <c r="G10" s="25">
        <v>610795.3600000001</v>
      </c>
      <c r="H10" s="25">
        <v>0</v>
      </c>
      <c r="I10" s="26">
        <f t="shared" ref="I10:I73" si="0">SUM(E10:H10)</f>
        <v>8166921.0541989338</v>
      </c>
      <c r="J10" s="19"/>
      <c r="K10" s="20"/>
      <c r="L10" s="20"/>
      <c r="M10" s="20"/>
      <c r="N10" s="20"/>
      <c r="O10" s="20"/>
    </row>
    <row r="11" spans="1:15" s="21" customFormat="1" ht="15.75" x14ac:dyDescent="0.25">
      <c r="A11" s="9"/>
      <c r="B11" s="9"/>
      <c r="C11" s="10"/>
      <c r="D11" s="24" t="s">
        <v>7</v>
      </c>
      <c r="E11" s="25">
        <v>4747440.6900000004</v>
      </c>
      <c r="F11" s="25">
        <v>3469859.3817086602</v>
      </c>
      <c r="G11" s="25">
        <v>524446.02</v>
      </c>
      <c r="H11" s="25">
        <v>0</v>
      </c>
      <c r="I11" s="26">
        <f t="shared" si="0"/>
        <v>8741746.0917086601</v>
      </c>
      <c r="J11" s="19"/>
      <c r="K11" s="20"/>
      <c r="L11" s="20"/>
      <c r="M11" s="20"/>
      <c r="N11" s="20"/>
      <c r="O11" s="20"/>
    </row>
    <row r="12" spans="1:15" s="21" customFormat="1" ht="15.75" x14ac:dyDescent="0.25">
      <c r="A12" s="9"/>
      <c r="B12" s="9"/>
      <c r="C12" s="10"/>
      <c r="D12" s="24" t="s">
        <v>8</v>
      </c>
      <c r="E12" s="25">
        <v>4461806.5</v>
      </c>
      <c r="F12" s="25">
        <v>1257934.0051118196</v>
      </c>
      <c r="G12" s="25">
        <v>406445.96</v>
      </c>
      <c r="H12" s="25">
        <v>0</v>
      </c>
      <c r="I12" s="26">
        <f t="shared" si="0"/>
        <v>6126186.4651118191</v>
      </c>
      <c r="J12" s="19"/>
      <c r="K12" s="20"/>
      <c r="L12" s="20"/>
      <c r="M12" s="20"/>
      <c r="N12" s="20"/>
      <c r="O12" s="20"/>
    </row>
    <row r="13" spans="1:15" s="21" customFormat="1" ht="15.75" x14ac:dyDescent="0.25">
      <c r="A13" s="9"/>
      <c r="B13" s="9"/>
      <c r="C13" s="10"/>
      <c r="D13" s="24" t="s">
        <v>9</v>
      </c>
      <c r="E13" s="25">
        <v>837380.37</v>
      </c>
      <c r="F13" s="25">
        <v>33279.433099175003</v>
      </c>
      <c r="G13" s="25">
        <v>4727343.08</v>
      </c>
      <c r="H13" s="25">
        <v>0</v>
      </c>
      <c r="I13" s="26">
        <f t="shared" si="0"/>
        <v>5598002.8830991751</v>
      </c>
      <c r="J13" s="19"/>
      <c r="K13" s="20"/>
      <c r="L13" s="20"/>
      <c r="M13" s="20"/>
      <c r="N13" s="20"/>
      <c r="O13" s="20"/>
    </row>
    <row r="14" spans="1:15" s="21" customFormat="1" ht="15.75" x14ac:dyDescent="0.25">
      <c r="A14" s="9"/>
      <c r="B14" s="9"/>
      <c r="C14" s="10"/>
      <c r="D14" s="24" t="s">
        <v>10</v>
      </c>
      <c r="E14" s="25">
        <v>6220724.6200000001</v>
      </c>
      <c r="F14" s="25">
        <v>1397707.6241283547</v>
      </c>
      <c r="G14" s="25">
        <v>597487.58000000007</v>
      </c>
      <c r="H14" s="25">
        <v>0</v>
      </c>
      <c r="I14" s="26">
        <f t="shared" si="0"/>
        <v>8215919.8241283549</v>
      </c>
      <c r="J14" s="19"/>
      <c r="K14" s="20"/>
      <c r="L14" s="20"/>
      <c r="M14" s="20"/>
      <c r="N14" s="20"/>
      <c r="O14" s="20"/>
    </row>
    <row r="15" spans="1:15" s="21" customFormat="1" ht="15.75" x14ac:dyDescent="0.25">
      <c r="A15" s="9"/>
      <c r="B15" s="9"/>
      <c r="C15" s="10"/>
      <c r="D15" s="24" t="s">
        <v>11</v>
      </c>
      <c r="E15" s="25">
        <v>74798.73</v>
      </c>
      <c r="F15" s="25">
        <v>7769.9620626399992</v>
      </c>
      <c r="G15" s="25">
        <v>5219943.07</v>
      </c>
      <c r="H15" s="25">
        <v>0</v>
      </c>
      <c r="I15" s="26">
        <f t="shared" si="0"/>
        <v>5302511.7620626399</v>
      </c>
      <c r="J15" s="19"/>
      <c r="K15" s="20"/>
      <c r="L15" s="20"/>
      <c r="M15" s="20"/>
      <c r="N15" s="20"/>
      <c r="O15" s="20"/>
    </row>
    <row r="16" spans="1:15" s="21" customFormat="1" ht="15.75" x14ac:dyDescent="0.25">
      <c r="A16" s="9"/>
      <c r="B16" s="9"/>
      <c r="C16" s="10"/>
      <c r="D16" s="24" t="s">
        <v>12</v>
      </c>
      <c r="E16" s="25">
        <v>6199169.5899999989</v>
      </c>
      <c r="F16" s="25">
        <v>6664599.2611184753</v>
      </c>
      <c r="G16" s="25">
        <v>1233068.67</v>
      </c>
      <c r="H16" s="25">
        <v>0</v>
      </c>
      <c r="I16" s="26">
        <f t="shared" si="0"/>
        <v>14096837.521118475</v>
      </c>
      <c r="J16" s="19"/>
      <c r="K16" s="20"/>
      <c r="L16" s="20"/>
      <c r="M16" s="20"/>
      <c r="N16" s="20"/>
      <c r="O16" s="20"/>
    </row>
    <row r="17" spans="1:15" s="21" customFormat="1" ht="15.75" x14ac:dyDescent="0.25">
      <c r="A17" s="9"/>
      <c r="B17" s="9"/>
      <c r="C17" s="10"/>
      <c r="D17" s="24" t="s">
        <v>13</v>
      </c>
      <c r="E17" s="25">
        <v>13134527.33</v>
      </c>
      <c r="F17" s="25">
        <v>6123272.8600632241</v>
      </c>
      <c r="G17" s="25">
        <v>1905849.6399999997</v>
      </c>
      <c r="H17" s="25">
        <v>0</v>
      </c>
      <c r="I17" s="26">
        <f t="shared" si="0"/>
        <v>21163649.830063224</v>
      </c>
      <c r="J17" s="19"/>
      <c r="K17" s="20"/>
      <c r="L17" s="20"/>
      <c r="M17" s="20"/>
      <c r="N17" s="20"/>
      <c r="O17" s="20"/>
    </row>
    <row r="18" spans="1:15" s="21" customFormat="1" ht="15.75" x14ac:dyDescent="0.25">
      <c r="A18" s="9"/>
      <c r="B18" s="9"/>
      <c r="C18" s="10"/>
      <c r="D18" s="24" t="s">
        <v>14</v>
      </c>
      <c r="E18" s="25">
        <v>1962961</v>
      </c>
      <c r="F18" s="25">
        <v>499191.49648762489</v>
      </c>
      <c r="G18" s="25">
        <v>9076587.0600000005</v>
      </c>
      <c r="H18" s="25">
        <v>0</v>
      </c>
      <c r="I18" s="26">
        <f t="shared" si="0"/>
        <v>11538739.556487625</v>
      </c>
      <c r="J18" s="19"/>
      <c r="K18" s="20"/>
      <c r="L18" s="20"/>
      <c r="M18" s="20"/>
      <c r="N18" s="20"/>
      <c r="O18" s="20"/>
    </row>
    <row r="19" spans="1:15" s="21" customFormat="1" ht="15.75" x14ac:dyDescent="0.25">
      <c r="A19" s="9"/>
      <c r="B19" s="9"/>
      <c r="C19" s="10"/>
      <c r="D19" s="24" t="s">
        <v>15</v>
      </c>
      <c r="E19" s="25">
        <v>12258206.630000001</v>
      </c>
      <c r="F19" s="25">
        <v>4764386.4802110745</v>
      </c>
      <c r="G19" s="25">
        <v>1389320.12</v>
      </c>
      <c r="H19" s="25">
        <v>0</v>
      </c>
      <c r="I19" s="26">
        <f t="shared" si="0"/>
        <v>18411913.230211075</v>
      </c>
      <c r="J19" s="19"/>
      <c r="K19" s="20"/>
      <c r="L19" s="20"/>
      <c r="M19" s="20"/>
      <c r="N19" s="20"/>
      <c r="O19" s="20"/>
    </row>
    <row r="20" spans="1:15" s="21" customFormat="1" ht="15.75" x14ac:dyDescent="0.25">
      <c r="A20" s="9"/>
      <c r="B20" s="9"/>
      <c r="C20" s="10"/>
      <c r="D20" s="24" t="s">
        <v>16</v>
      </c>
      <c r="E20" s="25">
        <v>5405307.9400000004</v>
      </c>
      <c r="F20" s="25">
        <v>1247964.4582005648</v>
      </c>
      <c r="G20" s="25">
        <v>720140.29</v>
      </c>
      <c r="H20" s="25">
        <v>0</v>
      </c>
      <c r="I20" s="26">
        <f t="shared" si="0"/>
        <v>7373412.6882005651</v>
      </c>
      <c r="J20" s="19"/>
      <c r="K20" s="20"/>
      <c r="L20" s="20"/>
      <c r="M20" s="20"/>
      <c r="N20" s="20"/>
      <c r="O20" s="20"/>
    </row>
    <row r="21" spans="1:15" s="21" customFormat="1" ht="15.75" x14ac:dyDescent="0.25">
      <c r="A21" s="9"/>
      <c r="B21" s="9"/>
      <c r="C21" s="10"/>
      <c r="D21" s="24" t="s">
        <v>17</v>
      </c>
      <c r="E21" s="25">
        <v>7124035.2599999988</v>
      </c>
      <c r="F21" s="25">
        <v>5699524.2672793949</v>
      </c>
      <c r="G21" s="25">
        <v>753290.91999999993</v>
      </c>
      <c r="H21" s="25">
        <v>0</v>
      </c>
      <c r="I21" s="26">
        <f t="shared" si="0"/>
        <v>13576850.447279394</v>
      </c>
      <c r="J21" s="19"/>
      <c r="K21" s="20"/>
      <c r="L21" s="20"/>
      <c r="M21" s="20"/>
      <c r="N21" s="20"/>
      <c r="O21" s="20"/>
    </row>
    <row r="22" spans="1:15" s="21" customFormat="1" ht="15.75" x14ac:dyDescent="0.25">
      <c r="A22" s="9"/>
      <c r="B22" s="9"/>
      <c r="C22" s="10"/>
      <c r="D22" s="24" t="s">
        <v>18</v>
      </c>
      <c r="E22" s="25">
        <v>194688.68</v>
      </c>
      <c r="F22" s="25">
        <v>244039.65404828504</v>
      </c>
      <c r="G22" s="25">
        <v>3582644.4400000004</v>
      </c>
      <c r="H22" s="25">
        <v>0</v>
      </c>
      <c r="I22" s="26">
        <f t="shared" si="0"/>
        <v>4021372.7740482856</v>
      </c>
      <c r="J22" s="19"/>
      <c r="K22" s="20"/>
      <c r="L22" s="20"/>
      <c r="M22" s="20"/>
      <c r="N22" s="20"/>
      <c r="O22" s="20"/>
    </row>
    <row r="23" spans="1:15" s="21" customFormat="1" ht="15.75" x14ac:dyDescent="0.25">
      <c r="A23" s="9"/>
      <c r="B23" s="9"/>
      <c r="C23" s="10"/>
      <c r="D23" s="24" t="s">
        <v>19</v>
      </c>
      <c r="E23" s="25">
        <v>137021.85</v>
      </c>
      <c r="F23" s="25">
        <v>90954.261792079997</v>
      </c>
      <c r="G23" s="25">
        <v>1213132.1300000001</v>
      </c>
      <c r="H23" s="25">
        <v>0</v>
      </c>
      <c r="I23" s="26">
        <f t="shared" si="0"/>
        <v>1441108.24179208</v>
      </c>
      <c r="J23" s="19"/>
      <c r="K23" s="20"/>
      <c r="L23" s="20"/>
      <c r="M23" s="20"/>
      <c r="N23" s="20"/>
      <c r="O23" s="20"/>
    </row>
    <row r="24" spans="1:15" s="21" customFormat="1" ht="15.75" x14ac:dyDescent="0.25">
      <c r="A24" s="9"/>
      <c r="B24" s="9"/>
      <c r="C24" s="10"/>
      <c r="D24" s="24" t="s">
        <v>20</v>
      </c>
      <c r="E24" s="25">
        <v>5964635.879999999</v>
      </c>
      <c r="F24" s="25">
        <v>3495368.8527451954</v>
      </c>
      <c r="G24" s="25">
        <v>1495116.1400000001</v>
      </c>
      <c r="H24" s="25">
        <v>0</v>
      </c>
      <c r="I24" s="26">
        <f t="shared" si="0"/>
        <v>10955120.872745195</v>
      </c>
      <c r="J24" s="19"/>
      <c r="K24" s="20"/>
      <c r="L24" s="20"/>
      <c r="M24" s="20"/>
      <c r="N24" s="20"/>
      <c r="O24" s="20"/>
    </row>
    <row r="25" spans="1:15" s="21" customFormat="1" ht="15.75" x14ac:dyDescent="0.25">
      <c r="A25" s="9"/>
      <c r="B25" s="9"/>
      <c r="C25" s="10"/>
      <c r="D25" s="24" t="s">
        <v>21</v>
      </c>
      <c r="E25" s="25">
        <v>5031193.4499999993</v>
      </c>
      <c r="F25" s="25">
        <v>2595738.6496616597</v>
      </c>
      <c r="G25" s="25">
        <v>1195067.2399999998</v>
      </c>
      <c r="H25" s="25">
        <v>0</v>
      </c>
      <c r="I25" s="26">
        <f t="shared" si="0"/>
        <v>8821999.3396616597</v>
      </c>
      <c r="J25" s="19"/>
      <c r="K25" s="20"/>
      <c r="L25" s="20"/>
      <c r="M25" s="20"/>
      <c r="N25" s="20"/>
      <c r="O25" s="20"/>
    </row>
    <row r="26" spans="1:15" s="21" customFormat="1" ht="15.75" x14ac:dyDescent="0.25">
      <c r="A26" s="9"/>
      <c r="B26" s="9"/>
      <c r="C26" s="10"/>
      <c r="D26" s="24" t="s">
        <v>22</v>
      </c>
      <c r="E26" s="25">
        <v>2772719.3299999996</v>
      </c>
      <c r="F26" s="25">
        <v>1486433.7350348248</v>
      </c>
      <c r="G26" s="25">
        <v>719707.44000000006</v>
      </c>
      <c r="H26" s="25">
        <v>0</v>
      </c>
      <c r="I26" s="26">
        <f t="shared" si="0"/>
        <v>4978860.5050348248</v>
      </c>
      <c r="J26" s="19"/>
      <c r="K26" s="20"/>
      <c r="L26" s="20"/>
      <c r="M26" s="20"/>
      <c r="N26" s="20"/>
      <c r="O26" s="20"/>
    </row>
    <row r="27" spans="1:15" s="21" customFormat="1" ht="15.75" x14ac:dyDescent="0.25">
      <c r="A27" s="9"/>
      <c r="B27" s="9"/>
      <c r="C27" s="10"/>
      <c r="D27" s="24" t="s">
        <v>23</v>
      </c>
      <c r="E27" s="25">
        <v>1536127.3299999996</v>
      </c>
      <c r="F27" s="25">
        <v>210760.22094910996</v>
      </c>
      <c r="G27" s="25">
        <v>1548808.98</v>
      </c>
      <c r="H27" s="25">
        <v>0</v>
      </c>
      <c r="I27" s="26">
        <f t="shared" si="0"/>
        <v>3295696.5309491092</v>
      </c>
      <c r="J27" s="19"/>
      <c r="K27" s="20"/>
      <c r="L27" s="20"/>
      <c r="M27" s="20"/>
      <c r="N27" s="20"/>
      <c r="O27" s="20"/>
    </row>
    <row r="28" spans="1:15" s="21" customFormat="1" ht="15.75" x14ac:dyDescent="0.25">
      <c r="A28" s="9"/>
      <c r="B28" s="9"/>
      <c r="C28" s="10"/>
      <c r="D28" s="24" t="s">
        <v>24</v>
      </c>
      <c r="E28" s="25">
        <v>2627558.27</v>
      </c>
      <c r="F28" s="25">
        <v>1142555.7816890148</v>
      </c>
      <c r="G28" s="25">
        <v>995934.88</v>
      </c>
      <c r="H28" s="25">
        <v>0</v>
      </c>
      <c r="I28" s="26">
        <f t="shared" si="0"/>
        <v>4766048.9316890147</v>
      </c>
      <c r="J28" s="19"/>
      <c r="K28" s="20"/>
      <c r="L28" s="20"/>
      <c r="M28" s="20"/>
      <c r="N28" s="20"/>
      <c r="O28" s="20"/>
    </row>
    <row r="29" spans="1:15" s="21" customFormat="1" ht="15.75" x14ac:dyDescent="0.25">
      <c r="A29" s="9"/>
      <c r="B29" s="9"/>
      <c r="C29" s="10"/>
      <c r="D29" s="24" t="s">
        <v>25</v>
      </c>
      <c r="E29" s="25">
        <v>2650503.04</v>
      </c>
      <c r="F29" s="25">
        <v>676672.28433756006</v>
      </c>
      <c r="G29" s="25">
        <v>449040.87000000011</v>
      </c>
      <c r="H29" s="25">
        <v>0</v>
      </c>
      <c r="I29" s="26">
        <f t="shared" si="0"/>
        <v>3776216.1943375603</v>
      </c>
      <c r="J29" s="19"/>
      <c r="K29" s="20"/>
      <c r="L29" s="20"/>
      <c r="M29" s="20"/>
      <c r="N29" s="20"/>
      <c r="O29" s="20"/>
    </row>
    <row r="30" spans="1:15" s="21" customFormat="1" ht="15.75" x14ac:dyDescent="0.25">
      <c r="A30" s="9"/>
      <c r="B30" s="9"/>
      <c r="C30" s="10"/>
      <c r="D30" s="24" t="s">
        <v>26</v>
      </c>
      <c r="E30" s="25">
        <v>6064104.7000000011</v>
      </c>
      <c r="F30" s="25">
        <v>3649568.3204442048</v>
      </c>
      <c r="G30" s="25">
        <v>613434.51</v>
      </c>
      <c r="H30" s="25">
        <v>0</v>
      </c>
      <c r="I30" s="26">
        <f t="shared" si="0"/>
        <v>10327107.530444207</v>
      </c>
      <c r="J30" s="19"/>
      <c r="K30" s="20"/>
      <c r="L30" s="20"/>
      <c r="M30" s="20"/>
      <c r="N30" s="20"/>
      <c r="O30" s="20"/>
    </row>
    <row r="31" spans="1:15" s="21" customFormat="1" ht="15.75" x14ac:dyDescent="0.25">
      <c r="A31" s="9"/>
      <c r="B31" s="9"/>
      <c r="C31" s="10"/>
      <c r="D31" s="24" t="s">
        <v>27</v>
      </c>
      <c r="E31" s="25">
        <v>5878176.7800000003</v>
      </c>
      <c r="F31" s="25">
        <v>3782686.0528409048</v>
      </c>
      <c r="G31" s="25">
        <v>484643.53999999992</v>
      </c>
      <c r="H31" s="25">
        <v>0</v>
      </c>
      <c r="I31" s="26">
        <f t="shared" si="0"/>
        <v>10145506.372840904</v>
      </c>
      <c r="J31" s="19"/>
      <c r="K31" s="20"/>
      <c r="L31" s="20"/>
      <c r="M31" s="20"/>
      <c r="N31" s="20"/>
      <c r="O31" s="20"/>
    </row>
    <row r="32" spans="1:15" s="21" customFormat="1" ht="15.75" x14ac:dyDescent="0.25">
      <c r="A32" s="9"/>
      <c r="B32" s="9"/>
      <c r="C32" s="10"/>
      <c r="D32" s="24" t="s">
        <v>28</v>
      </c>
      <c r="E32" s="25">
        <v>4167458.92</v>
      </c>
      <c r="F32" s="25">
        <v>1276787.5895285199</v>
      </c>
      <c r="G32" s="25">
        <v>369642.11</v>
      </c>
      <c r="H32" s="25">
        <v>0</v>
      </c>
      <c r="I32" s="26">
        <f t="shared" si="0"/>
        <v>5813888.6195285199</v>
      </c>
      <c r="J32" s="19"/>
      <c r="K32" s="20"/>
      <c r="L32" s="20"/>
      <c r="M32" s="20"/>
      <c r="N32" s="20"/>
      <c r="O32" s="20"/>
    </row>
    <row r="33" spans="1:15" s="21" customFormat="1" ht="15.75" x14ac:dyDescent="0.25">
      <c r="A33" s="9"/>
      <c r="B33" s="9"/>
      <c r="C33" s="10"/>
      <c r="D33" s="24" t="s">
        <v>29</v>
      </c>
      <c r="E33" s="25">
        <v>1304731.98</v>
      </c>
      <c r="F33" s="25">
        <v>1930149.9876781597</v>
      </c>
      <c r="G33" s="25">
        <v>278822.61</v>
      </c>
      <c r="H33" s="25">
        <v>0</v>
      </c>
      <c r="I33" s="26">
        <f t="shared" si="0"/>
        <v>3513704.5776781593</v>
      </c>
      <c r="J33" s="19"/>
      <c r="K33" s="20"/>
      <c r="L33" s="20"/>
      <c r="M33" s="20"/>
      <c r="N33" s="20"/>
      <c r="O33" s="20"/>
    </row>
    <row r="34" spans="1:15" s="21" customFormat="1" ht="15.75" x14ac:dyDescent="0.25">
      <c r="A34" s="9"/>
      <c r="B34" s="9"/>
      <c r="C34" s="10"/>
      <c r="D34" s="24" t="s">
        <v>30</v>
      </c>
      <c r="E34" s="25">
        <v>10854498.810000001</v>
      </c>
      <c r="F34" s="25">
        <v>2769905.7772201747</v>
      </c>
      <c r="G34" s="25">
        <v>1488078.43</v>
      </c>
      <c r="H34" s="25">
        <v>0</v>
      </c>
      <c r="I34" s="26">
        <f t="shared" si="0"/>
        <v>15112483.017220175</v>
      </c>
      <c r="J34" s="19"/>
      <c r="K34" s="20"/>
      <c r="L34" s="20"/>
      <c r="M34" s="20"/>
      <c r="N34" s="20"/>
      <c r="O34" s="20"/>
    </row>
    <row r="35" spans="1:15" s="21" customFormat="1" ht="15.75" x14ac:dyDescent="0.25">
      <c r="A35" s="9"/>
      <c r="B35" s="9"/>
      <c r="C35" s="10"/>
      <c r="D35" s="24" t="s">
        <v>31</v>
      </c>
      <c r="E35" s="25">
        <v>5143096.58</v>
      </c>
      <c r="F35" s="25">
        <v>3743950.5066756844</v>
      </c>
      <c r="G35" s="25">
        <v>1169556.26</v>
      </c>
      <c r="H35" s="25">
        <v>0</v>
      </c>
      <c r="I35" s="26">
        <f t="shared" si="0"/>
        <v>10056603.346675685</v>
      </c>
      <c r="J35" s="19"/>
      <c r="K35" s="20"/>
      <c r="L35" s="20"/>
      <c r="M35" s="20"/>
      <c r="N35" s="20"/>
      <c r="O35" s="20"/>
    </row>
    <row r="36" spans="1:15" s="21" customFormat="1" ht="15.75" x14ac:dyDescent="0.25">
      <c r="A36" s="9"/>
      <c r="B36" s="9"/>
      <c r="C36" s="10"/>
      <c r="D36" s="24" t="s">
        <v>32</v>
      </c>
      <c r="E36" s="25">
        <v>5205230.71</v>
      </c>
      <c r="F36" s="25">
        <v>2526951.6325777001</v>
      </c>
      <c r="G36" s="25">
        <v>2149586.9400000004</v>
      </c>
      <c r="H36" s="25">
        <v>0</v>
      </c>
      <c r="I36" s="26">
        <f t="shared" si="0"/>
        <v>9881769.2825777009</v>
      </c>
      <c r="J36" s="19"/>
      <c r="K36" s="20"/>
      <c r="L36" s="20"/>
      <c r="M36" s="20"/>
      <c r="N36" s="20"/>
      <c r="O36" s="20"/>
    </row>
    <row r="37" spans="1:15" s="21" customFormat="1" ht="15.75" x14ac:dyDescent="0.25">
      <c r="A37" s="9"/>
      <c r="B37" s="9"/>
      <c r="C37" s="10"/>
      <c r="D37" s="24" t="s">
        <v>33</v>
      </c>
      <c r="E37" s="25">
        <v>5748822.0100000007</v>
      </c>
      <c r="F37" s="25">
        <v>1397707.6241283547</v>
      </c>
      <c r="G37" s="25">
        <v>578914.28999999992</v>
      </c>
      <c r="H37" s="25">
        <v>0</v>
      </c>
      <c r="I37" s="26">
        <f t="shared" si="0"/>
        <v>7725443.9241283555</v>
      </c>
      <c r="J37" s="19"/>
      <c r="K37" s="20"/>
      <c r="L37" s="20"/>
      <c r="M37" s="20"/>
      <c r="N37" s="20"/>
      <c r="O37" s="20"/>
    </row>
    <row r="38" spans="1:15" s="21" customFormat="1" ht="15.75" x14ac:dyDescent="0.25">
      <c r="A38" s="9"/>
      <c r="B38" s="9"/>
      <c r="C38" s="10"/>
      <c r="D38" s="24" t="s">
        <v>34</v>
      </c>
      <c r="E38" s="25">
        <v>1789804.3000000003</v>
      </c>
      <c r="F38" s="25">
        <v>3037226.7514193845</v>
      </c>
      <c r="G38" s="25">
        <v>711064.94</v>
      </c>
      <c r="H38" s="25">
        <v>0</v>
      </c>
      <c r="I38" s="26">
        <f t="shared" si="0"/>
        <v>5538095.9914193843</v>
      </c>
      <c r="J38" s="19"/>
      <c r="K38" s="20"/>
      <c r="L38" s="20"/>
      <c r="M38" s="20"/>
      <c r="N38" s="20"/>
      <c r="O38" s="20"/>
    </row>
    <row r="39" spans="1:15" s="21" customFormat="1" ht="15.75" x14ac:dyDescent="0.25">
      <c r="A39" s="9"/>
      <c r="B39" s="9"/>
      <c r="C39" s="10"/>
      <c r="D39" s="24" t="s">
        <v>35</v>
      </c>
      <c r="E39" s="25">
        <v>2177191.2800000003</v>
      </c>
      <c r="F39" s="25">
        <v>4755531.0087426258</v>
      </c>
      <c r="G39" s="25">
        <v>1161788.82</v>
      </c>
      <c r="H39" s="25">
        <v>0</v>
      </c>
      <c r="I39" s="26">
        <f t="shared" si="0"/>
        <v>8094511.1087426264</v>
      </c>
      <c r="J39" s="19"/>
      <c r="K39" s="20"/>
      <c r="L39" s="20"/>
      <c r="M39" s="20"/>
      <c r="N39" s="20"/>
      <c r="O39" s="20"/>
    </row>
    <row r="40" spans="1:15" s="21" customFormat="1" ht="15.75" x14ac:dyDescent="0.25">
      <c r="A40" s="9"/>
      <c r="B40" s="9"/>
      <c r="C40" s="10"/>
      <c r="D40" s="24" t="s">
        <v>36</v>
      </c>
      <c r="E40" s="25">
        <v>173176.84999999998</v>
      </c>
      <c r="F40" s="25">
        <v>249581.46522531498</v>
      </c>
      <c r="G40" s="25">
        <v>757201.9</v>
      </c>
      <c r="H40" s="25">
        <v>0</v>
      </c>
      <c r="I40" s="26">
        <f t="shared" si="0"/>
        <v>1179960.215225315</v>
      </c>
      <c r="J40" s="19"/>
      <c r="K40" s="20"/>
      <c r="L40" s="20"/>
      <c r="M40" s="20"/>
      <c r="N40" s="20"/>
      <c r="O40" s="20"/>
    </row>
    <row r="41" spans="1:15" s="21" customFormat="1" ht="15.75" x14ac:dyDescent="0.25">
      <c r="A41" s="9"/>
      <c r="B41" s="9"/>
      <c r="C41" s="10"/>
      <c r="D41" s="24" t="s">
        <v>37</v>
      </c>
      <c r="E41" s="25">
        <v>4968221.419999999</v>
      </c>
      <c r="F41" s="25">
        <v>4170927.0616399501</v>
      </c>
      <c r="G41" s="25">
        <v>1630494.3399999999</v>
      </c>
      <c r="H41" s="25">
        <v>0</v>
      </c>
      <c r="I41" s="26">
        <f t="shared" si="0"/>
        <v>10769642.821639949</v>
      </c>
      <c r="J41" s="19"/>
      <c r="K41" s="20"/>
      <c r="L41" s="20"/>
      <c r="M41" s="20"/>
      <c r="N41" s="20"/>
      <c r="O41" s="20"/>
    </row>
    <row r="42" spans="1:15" s="21" customFormat="1" ht="15.75" x14ac:dyDescent="0.25">
      <c r="A42" s="9"/>
      <c r="B42" s="9"/>
      <c r="C42" s="10"/>
      <c r="D42" s="24" t="s">
        <v>38</v>
      </c>
      <c r="E42" s="25">
        <v>4328892.75</v>
      </c>
      <c r="F42" s="25">
        <v>4304044.7940366492</v>
      </c>
      <c r="G42" s="25">
        <v>550795.51</v>
      </c>
      <c r="H42" s="25">
        <v>0</v>
      </c>
      <c r="I42" s="26">
        <f t="shared" si="0"/>
        <v>9183733.0540366489</v>
      </c>
      <c r="J42" s="19"/>
      <c r="K42" s="20"/>
      <c r="L42" s="20"/>
      <c r="M42" s="20"/>
      <c r="N42" s="20"/>
      <c r="O42" s="20"/>
    </row>
    <row r="43" spans="1:15" s="21" customFormat="1" ht="15.75" x14ac:dyDescent="0.25">
      <c r="A43" s="9"/>
      <c r="B43" s="9"/>
      <c r="C43" s="10"/>
      <c r="D43" s="24" t="s">
        <v>39</v>
      </c>
      <c r="E43" s="25">
        <v>784477.31</v>
      </c>
      <c r="F43" s="25">
        <v>1642861.3536194449</v>
      </c>
      <c r="G43" s="25">
        <v>656928.1</v>
      </c>
      <c r="H43" s="25">
        <v>0</v>
      </c>
      <c r="I43" s="26">
        <f t="shared" si="0"/>
        <v>3084266.7636194448</v>
      </c>
      <c r="J43" s="19"/>
      <c r="K43" s="20"/>
      <c r="L43" s="20"/>
      <c r="M43" s="20"/>
      <c r="N43" s="20"/>
      <c r="O43" s="20"/>
    </row>
    <row r="44" spans="1:15" s="21" customFormat="1" ht="15.75" x14ac:dyDescent="0.25">
      <c r="A44" s="9"/>
      <c r="B44" s="9"/>
      <c r="C44" s="10"/>
      <c r="D44" s="24" t="s">
        <v>40</v>
      </c>
      <c r="E44" s="25">
        <v>19663.449999999997</v>
      </c>
      <c r="F44" s="25">
        <v>126461.845776865</v>
      </c>
      <c r="G44" s="25">
        <v>1095776.7900000003</v>
      </c>
      <c r="H44" s="25">
        <v>0</v>
      </c>
      <c r="I44" s="26">
        <f t="shared" si="0"/>
        <v>1241902.0857768652</v>
      </c>
      <c r="J44" s="19"/>
      <c r="K44" s="20"/>
      <c r="L44" s="20"/>
      <c r="M44" s="20"/>
      <c r="N44" s="20"/>
      <c r="O44" s="20"/>
    </row>
    <row r="45" spans="1:15" s="21" customFormat="1" ht="15.75" x14ac:dyDescent="0.25">
      <c r="A45" s="9"/>
      <c r="B45" s="9"/>
      <c r="C45" s="10"/>
      <c r="D45" s="24" t="s">
        <v>41</v>
      </c>
      <c r="E45" s="25">
        <v>2246739.2800000003</v>
      </c>
      <c r="F45" s="25">
        <v>36593.093390595001</v>
      </c>
      <c r="G45" s="25">
        <v>2516357.88</v>
      </c>
      <c r="H45" s="25">
        <v>0</v>
      </c>
      <c r="I45" s="26">
        <f t="shared" si="0"/>
        <v>4799690.2533905953</v>
      </c>
      <c r="J45" s="19"/>
      <c r="K45" s="20"/>
      <c r="L45" s="20"/>
      <c r="M45" s="20"/>
      <c r="N45" s="20"/>
      <c r="O45" s="20"/>
    </row>
    <row r="46" spans="1:15" s="21" customFormat="1" ht="15.75" x14ac:dyDescent="0.25">
      <c r="A46" s="9"/>
      <c r="B46" s="9"/>
      <c r="C46" s="10"/>
      <c r="D46" s="24" t="s">
        <v>42</v>
      </c>
      <c r="E46" s="25">
        <v>499960.6</v>
      </c>
      <c r="F46" s="25">
        <v>122034.11004263999</v>
      </c>
      <c r="G46" s="25">
        <v>2640957.41</v>
      </c>
      <c r="H46" s="25">
        <v>0</v>
      </c>
      <c r="I46" s="26">
        <f t="shared" si="0"/>
        <v>3262952.1200426403</v>
      </c>
      <c r="J46" s="19"/>
      <c r="K46" s="20"/>
      <c r="L46" s="20"/>
      <c r="M46" s="20"/>
      <c r="N46" s="20"/>
      <c r="O46" s="20"/>
    </row>
    <row r="47" spans="1:15" s="21" customFormat="1" ht="15.75" x14ac:dyDescent="0.25">
      <c r="A47" s="9"/>
      <c r="B47" s="9"/>
      <c r="C47" s="10"/>
      <c r="D47" s="24" t="s">
        <v>43</v>
      </c>
      <c r="E47" s="25">
        <v>2725975.0300000003</v>
      </c>
      <c r="F47" s="25">
        <v>774282.432749475</v>
      </c>
      <c r="G47" s="25">
        <v>476030.45999999996</v>
      </c>
      <c r="H47" s="25">
        <v>0</v>
      </c>
      <c r="I47" s="26">
        <f t="shared" si="0"/>
        <v>3976287.9227494751</v>
      </c>
      <c r="J47" s="19"/>
      <c r="K47" s="20"/>
      <c r="L47" s="20"/>
      <c r="M47" s="20"/>
      <c r="N47" s="20"/>
      <c r="O47" s="20"/>
    </row>
    <row r="48" spans="1:15" s="21" customFormat="1" ht="15.75" x14ac:dyDescent="0.25">
      <c r="A48" s="9"/>
      <c r="B48" s="9"/>
      <c r="C48" s="10"/>
      <c r="D48" s="24" t="s">
        <v>44</v>
      </c>
      <c r="E48" s="25">
        <v>1324706.42</v>
      </c>
      <c r="F48" s="25">
        <v>122034.11004263999</v>
      </c>
      <c r="G48" s="25">
        <v>1475352.3899999997</v>
      </c>
      <c r="H48" s="25">
        <v>0</v>
      </c>
      <c r="I48" s="26">
        <f t="shared" si="0"/>
        <v>2922092.9200426396</v>
      </c>
      <c r="J48" s="19"/>
      <c r="K48" s="20"/>
      <c r="L48" s="20"/>
      <c r="M48" s="20"/>
      <c r="N48" s="20"/>
      <c r="O48" s="20"/>
    </row>
    <row r="49" spans="1:15" s="21" customFormat="1" ht="15.75" x14ac:dyDescent="0.25">
      <c r="A49" s="9"/>
      <c r="B49" s="9"/>
      <c r="C49" s="10"/>
      <c r="D49" s="24" t="s">
        <v>45</v>
      </c>
      <c r="E49" s="25">
        <v>602977.94999999995</v>
      </c>
      <c r="F49" s="25">
        <v>145315.430193565</v>
      </c>
      <c r="G49" s="25">
        <v>2814007.7</v>
      </c>
      <c r="H49" s="25">
        <v>0</v>
      </c>
      <c r="I49" s="26">
        <f t="shared" si="0"/>
        <v>3562301.0801935652</v>
      </c>
      <c r="J49" s="19"/>
      <c r="K49" s="20"/>
      <c r="L49" s="20"/>
      <c r="M49" s="20"/>
      <c r="N49" s="20"/>
      <c r="O49" s="20"/>
    </row>
    <row r="50" spans="1:15" s="21" customFormat="1" ht="15.75" x14ac:dyDescent="0.25">
      <c r="A50" s="9"/>
      <c r="B50" s="9"/>
      <c r="C50" s="10"/>
      <c r="D50" s="24" t="s">
        <v>46</v>
      </c>
      <c r="E50" s="25">
        <v>2992108.82</v>
      </c>
      <c r="F50" s="25">
        <v>1404420.6428221799</v>
      </c>
      <c r="G50" s="25">
        <v>272855.17000000004</v>
      </c>
      <c r="H50" s="25">
        <v>0</v>
      </c>
      <c r="I50" s="26">
        <f t="shared" si="0"/>
        <v>4669384.6328221802</v>
      </c>
      <c r="J50" s="19"/>
      <c r="K50" s="20"/>
      <c r="L50" s="20"/>
      <c r="M50" s="20"/>
      <c r="N50" s="20"/>
      <c r="O50" s="20"/>
    </row>
    <row r="51" spans="1:15" s="21" customFormat="1" ht="15.75" x14ac:dyDescent="0.25">
      <c r="A51" s="9"/>
      <c r="B51" s="9"/>
      <c r="C51" s="10"/>
      <c r="D51" s="24" t="s">
        <v>47</v>
      </c>
      <c r="E51" s="25">
        <v>4594920.709999999</v>
      </c>
      <c r="F51" s="25">
        <v>2553575.1790570398</v>
      </c>
      <c r="G51" s="25">
        <v>1021792.95</v>
      </c>
      <c r="H51" s="25">
        <v>0</v>
      </c>
      <c r="I51" s="26">
        <f t="shared" si="0"/>
        <v>8170288.8390570385</v>
      </c>
      <c r="J51" s="19"/>
      <c r="K51" s="20"/>
      <c r="L51" s="20"/>
      <c r="M51" s="20"/>
      <c r="N51" s="20"/>
      <c r="O51" s="20"/>
    </row>
    <row r="52" spans="1:15" s="21" customFormat="1" ht="15.75" x14ac:dyDescent="0.25">
      <c r="A52" s="9"/>
      <c r="B52" s="9"/>
      <c r="C52" s="10"/>
      <c r="D52" s="24" t="s">
        <v>48</v>
      </c>
      <c r="E52" s="25">
        <v>2648060.9099999997</v>
      </c>
      <c r="F52" s="25">
        <v>2573542.8389165448</v>
      </c>
      <c r="G52" s="25">
        <v>349284.06</v>
      </c>
      <c r="H52" s="25">
        <v>0</v>
      </c>
      <c r="I52" s="26">
        <f t="shared" si="0"/>
        <v>5570887.8089165436</v>
      </c>
      <c r="J52" s="19"/>
      <c r="K52" s="20"/>
      <c r="L52" s="20"/>
      <c r="M52" s="20"/>
      <c r="N52" s="20"/>
      <c r="O52" s="20"/>
    </row>
    <row r="53" spans="1:15" s="21" customFormat="1" ht="15.75" x14ac:dyDescent="0.25">
      <c r="A53" s="9"/>
      <c r="B53" s="9"/>
      <c r="C53" s="10"/>
      <c r="D53" s="24" t="s">
        <v>49</v>
      </c>
      <c r="E53" s="25">
        <v>4639527.1899999995</v>
      </c>
      <c r="F53" s="25">
        <v>1763781.3882192797</v>
      </c>
      <c r="G53" s="25">
        <v>931327.44</v>
      </c>
      <c r="H53" s="25">
        <v>0</v>
      </c>
      <c r="I53" s="26">
        <f t="shared" si="0"/>
        <v>7334636.0182192791</v>
      </c>
      <c r="J53" s="19"/>
      <c r="K53" s="20"/>
      <c r="L53" s="20"/>
      <c r="M53" s="20"/>
      <c r="N53" s="20"/>
      <c r="O53" s="20"/>
    </row>
    <row r="54" spans="1:15" s="21" customFormat="1" ht="15.75" x14ac:dyDescent="0.25">
      <c r="A54" s="9"/>
      <c r="B54" s="9"/>
      <c r="C54" s="10"/>
      <c r="D54" s="24" t="s">
        <v>50</v>
      </c>
      <c r="E54" s="25">
        <v>2309624.0999999996</v>
      </c>
      <c r="F54" s="25">
        <v>1619551.467431525</v>
      </c>
      <c r="G54" s="25">
        <v>582606.68000000005</v>
      </c>
      <c r="H54" s="25">
        <v>0</v>
      </c>
      <c r="I54" s="26">
        <f t="shared" si="0"/>
        <v>4511782.2474315241</v>
      </c>
      <c r="J54" s="19"/>
      <c r="K54" s="20"/>
      <c r="L54" s="20"/>
      <c r="M54" s="20"/>
      <c r="N54" s="20"/>
      <c r="O54" s="20"/>
    </row>
    <row r="55" spans="1:15" s="21" customFormat="1" ht="15.75" x14ac:dyDescent="0.25">
      <c r="A55" s="9"/>
      <c r="B55" s="9"/>
      <c r="C55" s="10"/>
      <c r="D55" s="24" t="s">
        <v>51</v>
      </c>
      <c r="E55" s="25">
        <v>1311412.4100000001</v>
      </c>
      <c r="F55" s="25">
        <v>3183656.2570557548</v>
      </c>
      <c r="G55" s="25">
        <v>122025.05</v>
      </c>
      <c r="H55" s="25">
        <v>0</v>
      </c>
      <c r="I55" s="26">
        <f t="shared" si="0"/>
        <v>4617093.7170557547</v>
      </c>
      <c r="J55" s="19"/>
      <c r="K55" s="20"/>
      <c r="L55" s="20"/>
      <c r="M55" s="20"/>
      <c r="N55" s="20"/>
      <c r="O55" s="20"/>
    </row>
    <row r="56" spans="1:15" s="21" customFormat="1" ht="15.75" x14ac:dyDescent="0.25">
      <c r="A56" s="9"/>
      <c r="B56" s="9"/>
      <c r="C56" s="10"/>
      <c r="D56" s="24" t="s">
        <v>52</v>
      </c>
      <c r="E56" s="25">
        <v>3771290.88</v>
      </c>
      <c r="F56" s="25">
        <v>3691988.8853817801</v>
      </c>
      <c r="G56" s="25">
        <v>506507.86</v>
      </c>
      <c r="H56" s="25">
        <v>0</v>
      </c>
      <c r="I56" s="26">
        <f t="shared" si="0"/>
        <v>7969787.6253817799</v>
      </c>
      <c r="J56" s="19"/>
      <c r="K56" s="20"/>
      <c r="L56" s="20"/>
      <c r="M56" s="20"/>
      <c r="N56" s="20"/>
      <c r="O56" s="20"/>
    </row>
    <row r="57" spans="1:15" s="21" customFormat="1" ht="15.75" x14ac:dyDescent="0.25">
      <c r="A57" s="9"/>
      <c r="B57" s="9"/>
      <c r="C57" s="10"/>
      <c r="D57" s="24" t="s">
        <v>53</v>
      </c>
      <c r="E57" s="25">
        <v>1080644.2599999998</v>
      </c>
      <c r="F57" s="25">
        <v>1220226.8362784199</v>
      </c>
      <c r="G57" s="25">
        <v>344294.07</v>
      </c>
      <c r="H57" s="25">
        <v>0</v>
      </c>
      <c r="I57" s="26">
        <f t="shared" si="0"/>
        <v>2645165.1662784196</v>
      </c>
      <c r="J57" s="19"/>
      <c r="K57" s="20"/>
      <c r="L57" s="20"/>
      <c r="M57" s="20"/>
      <c r="N57" s="20"/>
      <c r="O57" s="20"/>
    </row>
    <row r="58" spans="1:15" s="21" customFormat="1" ht="15.75" x14ac:dyDescent="0.25">
      <c r="A58" s="9"/>
      <c r="B58" s="9"/>
      <c r="C58" s="10"/>
      <c r="D58" s="24" t="s">
        <v>54</v>
      </c>
      <c r="E58" s="25">
        <v>1223456.0699999998</v>
      </c>
      <c r="F58" s="25">
        <v>1313409.2489561101</v>
      </c>
      <c r="G58" s="25">
        <v>67994.42</v>
      </c>
      <c r="H58" s="25">
        <v>0</v>
      </c>
      <c r="I58" s="26">
        <f t="shared" si="0"/>
        <v>2604859.7389561096</v>
      </c>
      <c r="J58" s="19"/>
      <c r="K58" s="20"/>
      <c r="L58" s="20"/>
      <c r="M58" s="20"/>
      <c r="N58" s="20"/>
      <c r="O58" s="20"/>
    </row>
    <row r="59" spans="1:15" s="21" customFormat="1" ht="15.75" x14ac:dyDescent="0.25">
      <c r="A59" s="9"/>
      <c r="B59" s="9"/>
      <c r="C59" s="10"/>
      <c r="D59" s="24" t="s">
        <v>55</v>
      </c>
      <c r="E59" s="25">
        <v>2457157.5</v>
      </c>
      <c r="F59" s="25">
        <v>2218581.2632166743</v>
      </c>
      <c r="G59" s="25">
        <v>602545.21000000008</v>
      </c>
      <c r="H59" s="25">
        <v>0</v>
      </c>
      <c r="I59" s="26">
        <f t="shared" si="0"/>
        <v>5278283.9732166743</v>
      </c>
      <c r="J59" s="19"/>
      <c r="K59" s="20"/>
      <c r="L59" s="20"/>
      <c r="M59" s="20"/>
      <c r="N59" s="20"/>
      <c r="O59" s="20"/>
    </row>
    <row r="60" spans="1:15" s="21" customFormat="1" ht="15.75" x14ac:dyDescent="0.25">
      <c r="A60" s="9"/>
      <c r="B60" s="9"/>
      <c r="C60" s="10"/>
      <c r="D60" s="24" t="s">
        <v>56</v>
      </c>
      <c r="E60" s="25">
        <v>1629457.04</v>
      </c>
      <c r="F60" s="25">
        <v>1342232.3802840649</v>
      </c>
      <c r="G60" s="25">
        <v>311382.20999999996</v>
      </c>
      <c r="H60" s="25">
        <v>0</v>
      </c>
      <c r="I60" s="26">
        <f t="shared" si="0"/>
        <v>3283071.6302840649</v>
      </c>
      <c r="J60" s="19"/>
      <c r="K60" s="20"/>
      <c r="L60" s="20"/>
      <c r="M60" s="20"/>
      <c r="N60" s="20"/>
      <c r="O60" s="20"/>
    </row>
    <row r="61" spans="1:15" s="21" customFormat="1" ht="15.75" x14ac:dyDescent="0.25">
      <c r="A61" s="9"/>
      <c r="B61" s="9"/>
      <c r="C61" s="10"/>
      <c r="D61" s="24" t="s">
        <v>57</v>
      </c>
      <c r="E61" s="25">
        <v>5584106.1399999997</v>
      </c>
      <c r="F61" s="25">
        <v>1941262.1760692152</v>
      </c>
      <c r="G61" s="25">
        <v>419785.67</v>
      </c>
      <c r="H61" s="25">
        <v>0</v>
      </c>
      <c r="I61" s="26">
        <f t="shared" si="0"/>
        <v>7945153.9860692145</v>
      </c>
      <c r="J61" s="19"/>
      <c r="K61" s="20"/>
      <c r="L61" s="20"/>
      <c r="M61" s="20"/>
      <c r="N61" s="20"/>
      <c r="O61" s="20"/>
    </row>
    <row r="62" spans="1:15" s="21" customFormat="1" ht="15.75" x14ac:dyDescent="0.25">
      <c r="A62" s="9"/>
      <c r="B62" s="9"/>
      <c r="C62" s="10"/>
      <c r="D62" s="24" t="s">
        <v>58</v>
      </c>
      <c r="E62" s="25">
        <v>5091969.92</v>
      </c>
      <c r="F62" s="25">
        <v>2512554.3499322198</v>
      </c>
      <c r="G62" s="25">
        <v>18719973.069999997</v>
      </c>
      <c r="H62" s="25">
        <v>0</v>
      </c>
      <c r="I62" s="26">
        <f t="shared" si="0"/>
        <v>26324497.339932218</v>
      </c>
      <c r="J62" s="19"/>
      <c r="K62" s="20"/>
      <c r="L62" s="20"/>
      <c r="M62" s="20"/>
      <c r="N62" s="20"/>
      <c r="O62" s="20"/>
    </row>
    <row r="63" spans="1:15" s="21" customFormat="1" ht="15.75" x14ac:dyDescent="0.25">
      <c r="A63" s="9"/>
      <c r="B63" s="9"/>
      <c r="C63" s="10"/>
      <c r="D63" s="24" t="s">
        <v>59</v>
      </c>
      <c r="E63" s="25">
        <v>1289827.03</v>
      </c>
      <c r="F63" s="25">
        <v>277319.08714745997</v>
      </c>
      <c r="G63" s="25">
        <v>846689.20000000007</v>
      </c>
      <c r="H63" s="25">
        <v>0</v>
      </c>
      <c r="I63" s="26">
        <f t="shared" si="0"/>
        <v>2413835.3171474603</v>
      </c>
      <c r="J63" s="19"/>
      <c r="K63" s="20"/>
      <c r="L63" s="20"/>
      <c r="M63" s="20"/>
      <c r="N63" s="20"/>
      <c r="O63" s="20"/>
    </row>
    <row r="64" spans="1:15" s="21" customFormat="1" ht="15.75" x14ac:dyDescent="0.25">
      <c r="A64" s="9"/>
      <c r="B64" s="9"/>
      <c r="C64" s="10"/>
      <c r="D64" s="24" t="s">
        <v>60</v>
      </c>
      <c r="E64" s="25">
        <v>0</v>
      </c>
      <c r="F64" s="25">
        <v>0</v>
      </c>
      <c r="G64" s="25">
        <v>6916072.4900000012</v>
      </c>
      <c r="H64" s="25">
        <v>0</v>
      </c>
      <c r="I64" s="26">
        <f t="shared" si="0"/>
        <v>6916072.4900000012</v>
      </c>
      <c r="J64" s="19"/>
      <c r="K64" s="20"/>
      <c r="L64" s="20"/>
      <c r="M64" s="20"/>
      <c r="N64" s="20"/>
      <c r="O64" s="20"/>
    </row>
    <row r="65" spans="1:15" s="21" customFormat="1" ht="15.75" x14ac:dyDescent="0.25">
      <c r="A65" s="9"/>
      <c r="B65" s="9"/>
      <c r="C65" s="10"/>
      <c r="D65" s="24" t="s">
        <v>61</v>
      </c>
      <c r="E65" s="25">
        <v>3906651.39</v>
      </c>
      <c r="F65" s="25">
        <v>3283494.5563532803</v>
      </c>
      <c r="G65" s="25">
        <v>425030.61</v>
      </c>
      <c r="H65" s="25">
        <v>0</v>
      </c>
      <c r="I65" s="26">
        <f t="shared" si="0"/>
        <v>7615176.5563532813</v>
      </c>
      <c r="J65" s="19"/>
      <c r="K65" s="20"/>
      <c r="L65" s="20"/>
      <c r="M65" s="20"/>
      <c r="N65" s="20"/>
      <c r="O65" s="20"/>
    </row>
    <row r="66" spans="1:15" s="21" customFormat="1" ht="15.75" x14ac:dyDescent="0.25">
      <c r="A66" s="9"/>
      <c r="B66" s="9"/>
      <c r="C66" s="10"/>
      <c r="D66" s="24" t="s">
        <v>62</v>
      </c>
      <c r="E66" s="25">
        <v>18630279.040000003</v>
      </c>
      <c r="F66" s="25">
        <v>6528167.8684303537</v>
      </c>
      <c r="G66" s="25">
        <v>1154931.05</v>
      </c>
      <c r="H66" s="25">
        <v>0</v>
      </c>
      <c r="I66" s="26">
        <f t="shared" si="0"/>
        <v>26313377.958430357</v>
      </c>
      <c r="J66" s="19"/>
      <c r="K66" s="20"/>
      <c r="L66" s="20"/>
      <c r="M66" s="20"/>
      <c r="N66" s="20"/>
      <c r="O66" s="20"/>
    </row>
    <row r="67" spans="1:15" s="21" customFormat="1" ht="15.75" x14ac:dyDescent="0.25">
      <c r="A67" s="9"/>
      <c r="B67" s="9"/>
      <c r="C67" s="10"/>
      <c r="D67" s="24" t="s">
        <v>63</v>
      </c>
      <c r="E67" s="25">
        <v>3019012.63</v>
      </c>
      <c r="F67" s="25">
        <v>3017259.0915598799</v>
      </c>
      <c r="G67" s="25">
        <v>596809.38000000012</v>
      </c>
      <c r="H67" s="25">
        <v>0</v>
      </c>
      <c r="I67" s="26">
        <f t="shared" si="0"/>
        <v>6633081.1015598802</v>
      </c>
      <c r="J67" s="19"/>
      <c r="K67" s="20"/>
      <c r="L67" s="20"/>
      <c r="M67" s="20"/>
      <c r="N67" s="20"/>
      <c r="O67" s="20"/>
    </row>
    <row r="68" spans="1:15" s="21" customFormat="1" ht="15.75" x14ac:dyDescent="0.25">
      <c r="A68" s="9"/>
      <c r="B68" s="9"/>
      <c r="C68" s="10"/>
      <c r="D68" s="24" t="s">
        <v>64</v>
      </c>
      <c r="E68" s="25">
        <v>3620347.13</v>
      </c>
      <c r="F68" s="25">
        <v>1275673.5140857147</v>
      </c>
      <c r="G68" s="25">
        <v>447006.71</v>
      </c>
      <c r="H68" s="25">
        <v>0</v>
      </c>
      <c r="I68" s="26">
        <f t="shared" si="0"/>
        <v>5343027.3540857146</v>
      </c>
      <c r="J68" s="19"/>
      <c r="K68" s="20"/>
      <c r="L68" s="20"/>
      <c r="M68" s="20"/>
      <c r="N68" s="20"/>
      <c r="O68" s="20"/>
    </row>
    <row r="69" spans="1:15" s="21" customFormat="1" ht="15.75" x14ac:dyDescent="0.25">
      <c r="A69" s="9"/>
      <c r="B69" s="9"/>
      <c r="C69" s="10"/>
      <c r="D69" s="24" t="s">
        <v>65</v>
      </c>
      <c r="E69" s="25">
        <v>0</v>
      </c>
      <c r="F69" s="25">
        <v>0</v>
      </c>
      <c r="G69" s="25">
        <v>2072117.6400000004</v>
      </c>
      <c r="H69" s="25">
        <v>0</v>
      </c>
      <c r="I69" s="26">
        <f t="shared" si="0"/>
        <v>2072117.6400000004</v>
      </c>
      <c r="J69" s="19"/>
      <c r="K69" s="20"/>
      <c r="L69" s="20"/>
      <c r="M69" s="20"/>
      <c r="N69" s="20"/>
      <c r="O69" s="20"/>
    </row>
    <row r="70" spans="1:15" s="21" customFormat="1" ht="15.75" x14ac:dyDescent="0.25">
      <c r="A70" s="9"/>
      <c r="B70" s="9"/>
      <c r="C70" s="10"/>
      <c r="D70" s="24" t="s">
        <v>66</v>
      </c>
      <c r="E70" s="25">
        <v>0</v>
      </c>
      <c r="F70" s="25">
        <v>0</v>
      </c>
      <c r="G70" s="25">
        <v>2282975.56</v>
      </c>
      <c r="H70" s="25">
        <v>0</v>
      </c>
      <c r="I70" s="26">
        <f t="shared" si="0"/>
        <v>2282975.56</v>
      </c>
      <c r="J70" s="19"/>
      <c r="K70" s="20"/>
      <c r="L70" s="20"/>
      <c r="M70" s="20"/>
      <c r="N70" s="20"/>
      <c r="O70" s="20"/>
    </row>
    <row r="71" spans="1:15" s="21" customFormat="1" ht="15.75" x14ac:dyDescent="0.25">
      <c r="A71" s="9"/>
      <c r="B71" s="9"/>
      <c r="C71" s="10"/>
      <c r="D71" s="24" t="s">
        <v>67</v>
      </c>
      <c r="E71" s="25">
        <v>12683.169999999998</v>
      </c>
      <c r="F71" s="25">
        <v>33279.433099175003</v>
      </c>
      <c r="G71" s="25">
        <v>1653886.88</v>
      </c>
      <c r="H71" s="25">
        <v>0</v>
      </c>
      <c r="I71" s="26">
        <f t="shared" si="0"/>
        <v>1699849.4830991749</v>
      </c>
      <c r="J71" s="19"/>
      <c r="K71" s="20"/>
      <c r="L71" s="20"/>
      <c r="M71" s="20"/>
      <c r="N71" s="20"/>
      <c r="O71" s="20"/>
    </row>
    <row r="72" spans="1:15" s="21" customFormat="1" ht="15.75" x14ac:dyDescent="0.25">
      <c r="A72" s="9"/>
      <c r="B72" s="9"/>
      <c r="C72" s="10"/>
      <c r="D72" s="24" t="s">
        <v>68</v>
      </c>
      <c r="E72" s="25">
        <v>6453892.8900000015</v>
      </c>
      <c r="F72" s="25">
        <v>2072151.7575803045</v>
      </c>
      <c r="G72" s="25">
        <v>3341773.0500000003</v>
      </c>
      <c r="H72" s="25">
        <v>0</v>
      </c>
      <c r="I72" s="26">
        <f t="shared" si="0"/>
        <v>11867817.697580308</v>
      </c>
      <c r="J72" s="19"/>
      <c r="K72" s="20"/>
      <c r="L72" s="20"/>
      <c r="M72" s="20"/>
      <c r="N72" s="20"/>
      <c r="O72" s="20"/>
    </row>
    <row r="73" spans="1:15" s="21" customFormat="1" ht="15.75" x14ac:dyDescent="0.25">
      <c r="A73" s="9"/>
      <c r="B73" s="9"/>
      <c r="C73" s="10"/>
      <c r="D73" s="24" t="s">
        <v>69</v>
      </c>
      <c r="E73" s="25">
        <v>559089.75</v>
      </c>
      <c r="F73" s="25">
        <v>0</v>
      </c>
      <c r="G73" s="25">
        <v>2179237.65</v>
      </c>
      <c r="H73" s="25">
        <v>0</v>
      </c>
      <c r="I73" s="26">
        <f t="shared" si="0"/>
        <v>2738327.4</v>
      </c>
      <c r="J73" s="19"/>
      <c r="K73" s="20"/>
      <c r="L73" s="20"/>
      <c r="M73" s="20"/>
      <c r="N73" s="20"/>
      <c r="O73" s="20"/>
    </row>
    <row r="74" spans="1:15" s="21" customFormat="1" ht="15.75" x14ac:dyDescent="0.25">
      <c r="A74" s="9"/>
      <c r="B74" s="9"/>
      <c r="C74" s="10"/>
      <c r="D74" s="24" t="s">
        <v>70</v>
      </c>
      <c r="E74" s="25">
        <v>1211039.1900000002</v>
      </c>
      <c r="F74" s="25">
        <v>175395.46714929998</v>
      </c>
      <c r="G74" s="25">
        <v>13323268.23</v>
      </c>
      <c r="H74" s="25">
        <v>0</v>
      </c>
      <c r="I74" s="26">
        <f t="shared" ref="I74:I137" si="1">SUM(E74:H74)</f>
        <v>14709702.8871493</v>
      </c>
      <c r="J74" s="19"/>
      <c r="K74" s="20"/>
      <c r="L74" s="20"/>
      <c r="M74" s="20"/>
      <c r="N74" s="20"/>
      <c r="O74" s="20"/>
    </row>
    <row r="75" spans="1:15" s="21" customFormat="1" ht="15.75" x14ac:dyDescent="0.25">
      <c r="A75" s="9"/>
      <c r="B75" s="9"/>
      <c r="C75" s="10"/>
      <c r="D75" s="24" t="s">
        <v>71</v>
      </c>
      <c r="E75" s="25">
        <v>2505125.75</v>
      </c>
      <c r="F75" s="25">
        <v>681100.02007178497</v>
      </c>
      <c r="G75" s="25">
        <v>20709142.780000005</v>
      </c>
      <c r="H75" s="25">
        <v>0</v>
      </c>
      <c r="I75" s="26">
        <f t="shared" si="1"/>
        <v>23895368.550071791</v>
      </c>
      <c r="J75" s="19"/>
      <c r="K75" s="20"/>
      <c r="L75" s="20"/>
      <c r="M75" s="20"/>
      <c r="N75" s="20"/>
      <c r="O75" s="20"/>
    </row>
    <row r="76" spans="1:15" s="21" customFormat="1" ht="15.75" x14ac:dyDescent="0.25">
      <c r="A76" s="9"/>
      <c r="B76" s="9"/>
      <c r="C76" s="10"/>
      <c r="D76" s="24" t="s">
        <v>72</v>
      </c>
      <c r="E76" s="25">
        <v>0</v>
      </c>
      <c r="F76" s="25">
        <v>0</v>
      </c>
      <c r="G76" s="25">
        <v>6825384.0500000007</v>
      </c>
      <c r="H76" s="25">
        <v>0</v>
      </c>
      <c r="I76" s="26">
        <f t="shared" si="1"/>
        <v>6825384.0500000007</v>
      </c>
      <c r="J76" s="19"/>
      <c r="K76" s="20"/>
      <c r="L76" s="20"/>
      <c r="M76" s="20"/>
      <c r="N76" s="20"/>
      <c r="O76" s="20"/>
    </row>
    <row r="77" spans="1:15" s="21" customFormat="1" ht="15.75" x14ac:dyDescent="0.25">
      <c r="A77" s="9"/>
      <c r="B77" s="9"/>
      <c r="C77" s="10"/>
      <c r="D77" s="24" t="s">
        <v>73</v>
      </c>
      <c r="E77" s="25">
        <v>2236045.67</v>
      </c>
      <c r="F77" s="25">
        <v>3377791.0444737743</v>
      </c>
      <c r="G77" s="25">
        <v>536028.34</v>
      </c>
      <c r="H77" s="25">
        <v>0</v>
      </c>
      <c r="I77" s="26">
        <f t="shared" si="1"/>
        <v>6149865.0544737745</v>
      </c>
      <c r="J77" s="19"/>
      <c r="K77" s="20"/>
      <c r="L77" s="20"/>
      <c r="M77" s="20"/>
      <c r="N77" s="20"/>
      <c r="O77" s="20"/>
    </row>
    <row r="78" spans="1:15" s="21" customFormat="1" ht="15.75" x14ac:dyDescent="0.25">
      <c r="A78" s="9"/>
      <c r="B78" s="9"/>
      <c r="C78" s="10"/>
      <c r="D78" s="24" t="s">
        <v>74</v>
      </c>
      <c r="E78" s="25">
        <v>4109992.54</v>
      </c>
      <c r="F78" s="25">
        <v>3427695.9111040398</v>
      </c>
      <c r="G78" s="25">
        <v>760743.20000000007</v>
      </c>
      <c r="H78" s="25">
        <v>0</v>
      </c>
      <c r="I78" s="26">
        <f t="shared" si="1"/>
        <v>8298431.6511040395</v>
      </c>
      <c r="J78" s="19"/>
      <c r="K78" s="20"/>
      <c r="L78" s="20"/>
      <c r="M78" s="20"/>
      <c r="N78" s="20"/>
      <c r="O78" s="20"/>
    </row>
    <row r="79" spans="1:15" s="21" customFormat="1" ht="15.75" x14ac:dyDescent="0.25">
      <c r="A79" s="9"/>
      <c r="B79" s="9"/>
      <c r="C79" s="10"/>
      <c r="D79" s="24" t="s">
        <v>75</v>
      </c>
      <c r="E79" s="25">
        <v>4616707.6500000004</v>
      </c>
      <c r="F79" s="25">
        <v>1924608.1765011295</v>
      </c>
      <c r="G79" s="25">
        <v>632156.49</v>
      </c>
      <c r="H79" s="25">
        <v>0</v>
      </c>
      <c r="I79" s="26">
        <f t="shared" si="1"/>
        <v>7173472.3165011303</v>
      </c>
      <c r="J79" s="19"/>
      <c r="K79" s="20"/>
      <c r="L79" s="20"/>
      <c r="M79" s="20"/>
      <c r="N79" s="20"/>
      <c r="O79" s="20"/>
    </row>
    <row r="80" spans="1:15" s="21" customFormat="1" ht="15.75" x14ac:dyDescent="0.25">
      <c r="A80" s="9"/>
      <c r="B80" s="9"/>
      <c r="C80" s="10"/>
      <c r="D80" s="24" t="s">
        <v>76</v>
      </c>
      <c r="E80" s="25">
        <v>1558727.82</v>
      </c>
      <c r="F80" s="25">
        <v>1017093.7472069749</v>
      </c>
      <c r="G80" s="25">
        <v>153729.12000000005</v>
      </c>
      <c r="H80" s="25">
        <v>0</v>
      </c>
      <c r="I80" s="26">
        <f t="shared" si="1"/>
        <v>2729550.6872069752</v>
      </c>
      <c r="J80" s="19"/>
      <c r="K80" s="20"/>
      <c r="L80" s="20"/>
      <c r="M80" s="20"/>
      <c r="N80" s="20"/>
      <c r="O80" s="20"/>
    </row>
    <row r="81" spans="1:15" s="21" customFormat="1" ht="15.75" x14ac:dyDescent="0.25">
      <c r="A81" s="9"/>
      <c r="B81" s="9"/>
      <c r="C81" s="10"/>
      <c r="D81" s="24" t="s">
        <v>77</v>
      </c>
      <c r="E81" s="25">
        <v>10834956.52</v>
      </c>
      <c r="F81" s="25">
        <v>6137698.7087457003</v>
      </c>
      <c r="G81" s="25">
        <v>1371408.85</v>
      </c>
      <c r="H81" s="25">
        <v>0</v>
      </c>
      <c r="I81" s="26">
        <f t="shared" si="1"/>
        <v>18344064.0787457</v>
      </c>
      <c r="J81" s="19"/>
      <c r="K81" s="20"/>
      <c r="L81" s="20"/>
      <c r="M81" s="20"/>
      <c r="N81" s="20"/>
      <c r="O81" s="20"/>
    </row>
    <row r="82" spans="1:15" s="21" customFormat="1" ht="15.75" x14ac:dyDescent="0.25">
      <c r="A82" s="9"/>
      <c r="B82" s="9"/>
      <c r="C82" s="10"/>
      <c r="D82" s="24" t="s">
        <v>78</v>
      </c>
      <c r="E82" s="25">
        <v>13122147.16</v>
      </c>
      <c r="F82" s="25">
        <v>4254111.3613693891</v>
      </c>
      <c r="G82" s="25">
        <v>609862.55999999994</v>
      </c>
      <c r="H82" s="25">
        <v>0</v>
      </c>
      <c r="I82" s="26">
        <f t="shared" si="1"/>
        <v>17986121.081369389</v>
      </c>
      <c r="J82" s="19"/>
      <c r="K82" s="20"/>
      <c r="L82" s="20"/>
      <c r="M82" s="20"/>
      <c r="N82" s="20"/>
      <c r="O82" s="20"/>
    </row>
    <row r="83" spans="1:15" s="21" customFormat="1" ht="15.75" x14ac:dyDescent="0.25">
      <c r="A83" s="9"/>
      <c r="B83" s="9"/>
      <c r="C83" s="10"/>
      <c r="D83" s="24" t="s">
        <v>79</v>
      </c>
      <c r="E83" s="25">
        <v>2804298.7699999996</v>
      </c>
      <c r="F83" s="25">
        <v>1747127.3886511947</v>
      </c>
      <c r="G83" s="25">
        <v>945063.58</v>
      </c>
      <c r="H83" s="25">
        <v>0</v>
      </c>
      <c r="I83" s="26">
        <f t="shared" si="1"/>
        <v>5496489.7386511946</v>
      </c>
      <c r="J83" s="19"/>
      <c r="K83" s="20"/>
      <c r="L83" s="20"/>
      <c r="M83" s="20"/>
      <c r="N83" s="20"/>
      <c r="O83" s="20"/>
    </row>
    <row r="84" spans="1:15" s="21" customFormat="1" ht="15.75" x14ac:dyDescent="0.25">
      <c r="A84" s="9"/>
      <c r="B84" s="9"/>
      <c r="C84" s="10"/>
      <c r="D84" s="24" t="s">
        <v>80</v>
      </c>
      <c r="E84" s="25">
        <v>0</v>
      </c>
      <c r="F84" s="25">
        <v>0</v>
      </c>
      <c r="G84" s="25">
        <v>8482007.459999999</v>
      </c>
      <c r="H84" s="25">
        <v>0</v>
      </c>
      <c r="I84" s="26">
        <f t="shared" si="1"/>
        <v>8482007.459999999</v>
      </c>
      <c r="J84" s="19"/>
      <c r="K84" s="20"/>
      <c r="L84" s="20"/>
      <c r="M84" s="20"/>
      <c r="N84" s="20"/>
      <c r="O84" s="20"/>
    </row>
    <row r="85" spans="1:15" s="21" customFormat="1" ht="15.75" x14ac:dyDescent="0.25">
      <c r="A85" s="9"/>
      <c r="B85" s="9"/>
      <c r="C85" s="10"/>
      <c r="D85" s="24" t="s">
        <v>81</v>
      </c>
      <c r="E85" s="25">
        <v>4833641.3899999997</v>
      </c>
      <c r="F85" s="25">
        <v>460341.68617442501</v>
      </c>
      <c r="G85" s="25">
        <v>2390195.1600000006</v>
      </c>
      <c r="H85" s="25">
        <v>0</v>
      </c>
      <c r="I85" s="26">
        <f t="shared" si="1"/>
        <v>7684178.2361744251</v>
      </c>
      <c r="J85" s="19"/>
      <c r="K85" s="20"/>
      <c r="L85" s="20"/>
      <c r="M85" s="20"/>
      <c r="N85" s="20"/>
      <c r="O85" s="20"/>
    </row>
    <row r="86" spans="1:15" s="21" customFormat="1" ht="15.75" x14ac:dyDescent="0.25">
      <c r="A86" s="9"/>
      <c r="B86" s="9"/>
      <c r="C86" s="10"/>
      <c r="D86" s="24" t="s">
        <v>82</v>
      </c>
      <c r="E86" s="25">
        <v>2474156.5099999998</v>
      </c>
      <c r="F86" s="25">
        <v>1924608.1765011295</v>
      </c>
      <c r="G86" s="25">
        <v>410045.84</v>
      </c>
      <c r="H86" s="25">
        <v>0</v>
      </c>
      <c r="I86" s="26">
        <f t="shared" si="1"/>
        <v>4808810.5265011294</v>
      </c>
      <c r="J86" s="19"/>
      <c r="K86" s="20"/>
      <c r="L86" s="20"/>
      <c r="M86" s="20"/>
      <c r="N86" s="20"/>
      <c r="O86" s="20"/>
    </row>
    <row r="87" spans="1:15" s="21" customFormat="1" ht="15.75" x14ac:dyDescent="0.25">
      <c r="A87" s="9"/>
      <c r="B87" s="9"/>
      <c r="C87" s="10"/>
      <c r="D87" s="24" t="s">
        <v>83</v>
      </c>
      <c r="E87" s="25">
        <v>1177642.0799999998</v>
      </c>
      <c r="F87" s="25">
        <v>2861974.1144550606</v>
      </c>
      <c r="G87" s="25">
        <v>341850.18</v>
      </c>
      <c r="H87" s="25">
        <v>0</v>
      </c>
      <c r="I87" s="26">
        <f t="shared" si="1"/>
        <v>4381466.3744550599</v>
      </c>
      <c r="J87" s="19"/>
      <c r="K87" s="20"/>
      <c r="L87" s="20"/>
      <c r="M87" s="20"/>
      <c r="N87" s="20"/>
      <c r="O87" s="20"/>
    </row>
    <row r="88" spans="1:15" s="21" customFormat="1" ht="15.75" x14ac:dyDescent="0.25">
      <c r="A88" s="9"/>
      <c r="B88" s="9"/>
      <c r="C88" s="10"/>
      <c r="D88" s="24" t="s">
        <v>84</v>
      </c>
      <c r="E88" s="25">
        <v>634847.32999999996</v>
      </c>
      <c r="F88" s="25">
        <v>0</v>
      </c>
      <c r="G88" s="25">
        <v>2184638.73</v>
      </c>
      <c r="H88" s="25">
        <v>0</v>
      </c>
      <c r="I88" s="26">
        <f t="shared" si="1"/>
        <v>2819486.06</v>
      </c>
      <c r="J88" s="19"/>
      <c r="K88" s="20"/>
      <c r="L88" s="20"/>
      <c r="M88" s="20"/>
      <c r="N88" s="20"/>
      <c r="O88" s="20"/>
    </row>
    <row r="89" spans="1:15" s="21" customFormat="1" ht="15.75" x14ac:dyDescent="0.25">
      <c r="A89" s="9"/>
      <c r="B89" s="9"/>
      <c r="C89" s="10"/>
      <c r="D89" s="24" t="s">
        <v>85</v>
      </c>
      <c r="E89" s="25">
        <v>2302775.9000000004</v>
      </c>
      <c r="F89" s="25">
        <v>2915221.2074137395</v>
      </c>
      <c r="G89" s="25">
        <v>632108.37000000011</v>
      </c>
      <c r="H89" s="25">
        <v>0</v>
      </c>
      <c r="I89" s="26">
        <f t="shared" si="1"/>
        <v>5850105.47741374</v>
      </c>
      <c r="J89" s="19"/>
      <c r="K89" s="20"/>
      <c r="L89" s="20"/>
      <c r="M89" s="20"/>
      <c r="N89" s="20"/>
      <c r="O89" s="20"/>
    </row>
    <row r="90" spans="1:15" s="21" customFormat="1" ht="15.75" x14ac:dyDescent="0.25">
      <c r="A90" s="9"/>
      <c r="B90" s="9"/>
      <c r="C90" s="10"/>
      <c r="D90" s="24" t="s">
        <v>86</v>
      </c>
      <c r="E90" s="25">
        <v>989002.78</v>
      </c>
      <c r="F90" s="25">
        <v>703952.84966778487</v>
      </c>
      <c r="G90" s="25">
        <v>606323.74</v>
      </c>
      <c r="H90" s="25">
        <v>0</v>
      </c>
      <c r="I90" s="26">
        <f t="shared" si="1"/>
        <v>2299279.3696677852</v>
      </c>
      <c r="J90" s="19"/>
      <c r="K90" s="20"/>
      <c r="L90" s="20"/>
      <c r="M90" s="20"/>
      <c r="N90" s="20"/>
      <c r="O90" s="20"/>
    </row>
    <row r="91" spans="1:15" s="21" customFormat="1" ht="15.75" x14ac:dyDescent="0.25">
      <c r="A91" s="9"/>
      <c r="B91" s="9"/>
      <c r="C91" s="10"/>
      <c r="D91" s="24" t="s">
        <v>87</v>
      </c>
      <c r="E91" s="25">
        <v>2524986.8099999996</v>
      </c>
      <c r="F91" s="25">
        <v>1720503.8421718548</v>
      </c>
      <c r="G91" s="25">
        <v>1457327.99</v>
      </c>
      <c r="H91" s="25">
        <v>0</v>
      </c>
      <c r="I91" s="26">
        <f t="shared" si="1"/>
        <v>5702818.6421718542</v>
      </c>
      <c r="J91" s="19"/>
      <c r="K91" s="20"/>
      <c r="L91" s="20"/>
      <c r="M91" s="20"/>
      <c r="N91" s="20"/>
      <c r="O91" s="20"/>
    </row>
    <row r="92" spans="1:15" s="21" customFormat="1" ht="15.75" x14ac:dyDescent="0.25">
      <c r="A92" s="9"/>
      <c r="B92" s="9"/>
      <c r="C92" s="10"/>
      <c r="D92" s="24" t="s">
        <v>88</v>
      </c>
      <c r="E92" s="25">
        <v>406025.58000000007</v>
      </c>
      <c r="F92" s="25">
        <v>237383.76742844997</v>
      </c>
      <c r="G92" s="25">
        <v>3506118.2800000003</v>
      </c>
      <c r="H92" s="25">
        <v>0</v>
      </c>
      <c r="I92" s="26">
        <f t="shared" si="1"/>
        <v>4149527.6274284502</v>
      </c>
      <c r="J92" s="19"/>
      <c r="K92" s="20"/>
      <c r="L92" s="20"/>
      <c r="M92" s="20"/>
      <c r="N92" s="20"/>
      <c r="O92" s="20"/>
    </row>
    <row r="93" spans="1:15" s="21" customFormat="1" ht="15.75" x14ac:dyDescent="0.25">
      <c r="A93" s="9"/>
      <c r="B93" s="9"/>
      <c r="C93" s="10"/>
      <c r="D93" s="24" t="s">
        <v>89</v>
      </c>
      <c r="E93" s="25">
        <v>4230481.7400000012</v>
      </c>
      <c r="F93" s="25">
        <v>1923494.1010583248</v>
      </c>
      <c r="G93" s="25">
        <v>469503.95999999996</v>
      </c>
      <c r="H93" s="25">
        <v>0</v>
      </c>
      <c r="I93" s="26">
        <f t="shared" si="1"/>
        <v>6623479.8010583259</v>
      </c>
      <c r="J93" s="19"/>
      <c r="K93" s="20"/>
      <c r="L93" s="20"/>
      <c r="M93" s="20"/>
      <c r="N93" s="20"/>
      <c r="O93" s="20"/>
    </row>
    <row r="94" spans="1:15" s="21" customFormat="1" ht="15.75" x14ac:dyDescent="0.25">
      <c r="A94" s="9"/>
      <c r="B94" s="9"/>
      <c r="C94" s="10"/>
      <c r="D94" s="24" t="s">
        <v>90</v>
      </c>
      <c r="E94" s="25">
        <v>26092.160000000003</v>
      </c>
      <c r="F94" s="25">
        <v>0</v>
      </c>
      <c r="G94" s="25">
        <v>312980.78999999998</v>
      </c>
      <c r="H94" s="25">
        <v>0</v>
      </c>
      <c r="I94" s="26">
        <f t="shared" si="1"/>
        <v>339072.94999999995</v>
      </c>
      <c r="J94" s="19"/>
      <c r="K94" s="20"/>
      <c r="L94" s="20"/>
      <c r="M94" s="20"/>
      <c r="N94" s="20"/>
      <c r="O94" s="20"/>
    </row>
    <row r="95" spans="1:15" s="21" customFormat="1" ht="15.75" x14ac:dyDescent="0.25">
      <c r="A95" s="9"/>
      <c r="B95" s="9"/>
      <c r="C95" s="10"/>
      <c r="D95" s="24" t="s">
        <v>91</v>
      </c>
      <c r="E95" s="25">
        <v>445781.56999999995</v>
      </c>
      <c r="F95" s="25">
        <v>61017.055021319997</v>
      </c>
      <c r="G95" s="25">
        <v>2961691.31</v>
      </c>
      <c r="H95" s="25">
        <v>0</v>
      </c>
      <c r="I95" s="26">
        <f t="shared" si="1"/>
        <v>3468489.9350213199</v>
      </c>
      <c r="J95" s="19"/>
      <c r="K95" s="20"/>
      <c r="L95" s="20"/>
      <c r="M95" s="20"/>
      <c r="N95" s="20"/>
      <c r="O95" s="20"/>
    </row>
    <row r="96" spans="1:15" s="21" customFormat="1" ht="15.75" x14ac:dyDescent="0.25">
      <c r="A96" s="9"/>
      <c r="B96" s="9"/>
      <c r="C96" s="10"/>
      <c r="D96" s="24" t="s">
        <v>92</v>
      </c>
      <c r="E96" s="25">
        <v>0</v>
      </c>
      <c r="F96" s="25">
        <v>0</v>
      </c>
      <c r="G96" s="25">
        <v>6797343.0999999996</v>
      </c>
      <c r="H96" s="25">
        <v>0</v>
      </c>
      <c r="I96" s="26">
        <f t="shared" si="1"/>
        <v>6797343.0999999996</v>
      </c>
      <c r="J96" s="19"/>
      <c r="K96" s="20"/>
      <c r="L96" s="20"/>
      <c r="M96" s="20"/>
      <c r="N96" s="20"/>
      <c r="O96" s="20"/>
    </row>
    <row r="97" spans="1:15" s="21" customFormat="1" ht="15.75" x14ac:dyDescent="0.25">
      <c r="A97" s="9"/>
      <c r="B97" s="9"/>
      <c r="C97" s="10"/>
      <c r="D97" s="24" t="s">
        <v>93</v>
      </c>
      <c r="E97" s="25">
        <v>1762271.5899999999</v>
      </c>
      <c r="F97" s="25">
        <v>2739940.0044124196</v>
      </c>
      <c r="G97" s="25">
        <v>470220.27000000008</v>
      </c>
      <c r="H97" s="25">
        <v>0</v>
      </c>
      <c r="I97" s="26">
        <f t="shared" si="1"/>
        <v>4972431.8644124204</v>
      </c>
      <c r="J97" s="19"/>
      <c r="K97" s="20"/>
      <c r="L97" s="20"/>
      <c r="M97" s="20"/>
      <c r="N97" s="20"/>
      <c r="O97" s="20"/>
    </row>
    <row r="98" spans="1:15" s="21" customFormat="1" ht="15.75" x14ac:dyDescent="0.25">
      <c r="A98" s="9"/>
      <c r="B98" s="9"/>
      <c r="C98" s="10"/>
      <c r="D98" s="24" t="s">
        <v>94</v>
      </c>
      <c r="E98" s="25">
        <v>6159342.9199999999</v>
      </c>
      <c r="F98" s="25">
        <v>3604091.1895481646</v>
      </c>
      <c r="G98" s="25">
        <v>3051974.49</v>
      </c>
      <c r="H98" s="25">
        <v>0</v>
      </c>
      <c r="I98" s="26">
        <f t="shared" si="1"/>
        <v>12815408.599548165</v>
      </c>
      <c r="J98" s="19"/>
      <c r="K98" s="20"/>
      <c r="L98" s="20"/>
      <c r="M98" s="20"/>
      <c r="N98" s="20"/>
      <c r="O98" s="20"/>
    </row>
    <row r="99" spans="1:15" s="21" customFormat="1" ht="15.75" x14ac:dyDescent="0.25">
      <c r="A99" s="9"/>
      <c r="B99" s="9"/>
      <c r="C99" s="10"/>
      <c r="D99" s="24" t="s">
        <v>95</v>
      </c>
      <c r="E99" s="25">
        <v>8351729.6799999997</v>
      </c>
      <c r="F99" s="25">
        <v>6867618.0860419385</v>
      </c>
      <c r="G99" s="25">
        <v>1300821.0599999998</v>
      </c>
      <c r="H99" s="25">
        <v>0</v>
      </c>
      <c r="I99" s="26">
        <f t="shared" si="1"/>
        <v>16520168.826041939</v>
      </c>
      <c r="J99" s="19"/>
      <c r="K99" s="20"/>
      <c r="L99" s="20"/>
      <c r="M99" s="20"/>
      <c r="N99" s="20"/>
      <c r="O99" s="20"/>
    </row>
    <row r="100" spans="1:15" s="21" customFormat="1" ht="15.75" x14ac:dyDescent="0.25">
      <c r="A100" s="9"/>
      <c r="B100" s="9"/>
      <c r="C100" s="10"/>
      <c r="D100" s="24" t="s">
        <v>96</v>
      </c>
      <c r="E100" s="25">
        <v>8115027.7599999998</v>
      </c>
      <c r="F100" s="25">
        <v>6870931.7463333607</v>
      </c>
      <c r="G100" s="25">
        <v>3082592.1199999996</v>
      </c>
      <c r="H100" s="25">
        <v>0</v>
      </c>
      <c r="I100" s="26">
        <f t="shared" si="1"/>
        <v>18068551.62633336</v>
      </c>
      <c r="J100" s="19"/>
      <c r="K100" s="20"/>
      <c r="L100" s="20"/>
      <c r="M100" s="20"/>
      <c r="N100" s="20"/>
      <c r="O100" s="20"/>
    </row>
    <row r="101" spans="1:15" s="21" customFormat="1" ht="15.75" x14ac:dyDescent="0.25">
      <c r="A101" s="9"/>
      <c r="B101" s="9"/>
      <c r="C101" s="10"/>
      <c r="D101" s="24" t="s">
        <v>97</v>
      </c>
      <c r="E101" s="25">
        <v>119917.56</v>
      </c>
      <c r="F101" s="25">
        <v>9220402.5910611227</v>
      </c>
      <c r="G101" s="25">
        <v>30229.820000000003</v>
      </c>
      <c r="H101" s="25">
        <v>0</v>
      </c>
      <c r="I101" s="26">
        <f t="shared" si="1"/>
        <v>9370549.9710611235</v>
      </c>
      <c r="J101" s="19"/>
      <c r="K101" s="20"/>
      <c r="L101" s="20"/>
      <c r="M101" s="20"/>
      <c r="N101" s="20"/>
      <c r="O101" s="20"/>
    </row>
    <row r="102" spans="1:15" s="21" customFormat="1" ht="15.75" x14ac:dyDescent="0.25">
      <c r="A102" s="9"/>
      <c r="B102" s="9"/>
      <c r="C102" s="10"/>
      <c r="D102" s="24" t="s">
        <v>98</v>
      </c>
      <c r="E102" s="25">
        <v>9094995.7200000007</v>
      </c>
      <c r="F102" s="25">
        <v>3879182.125810015</v>
      </c>
      <c r="G102" s="25">
        <v>1343027.69</v>
      </c>
      <c r="H102" s="25">
        <v>0</v>
      </c>
      <c r="I102" s="26">
        <f t="shared" si="1"/>
        <v>14317205.535810014</v>
      </c>
      <c r="J102" s="19"/>
      <c r="K102" s="20"/>
      <c r="L102" s="20"/>
      <c r="M102" s="20"/>
      <c r="N102" s="20"/>
      <c r="O102" s="20"/>
    </row>
    <row r="103" spans="1:15" s="21" customFormat="1" ht="15.75" x14ac:dyDescent="0.25">
      <c r="A103" s="9"/>
      <c r="B103" s="9"/>
      <c r="C103" s="10"/>
      <c r="D103" s="24" t="s">
        <v>99</v>
      </c>
      <c r="E103" s="25">
        <v>2581904.7800000003</v>
      </c>
      <c r="F103" s="25">
        <v>1259048.0805546248</v>
      </c>
      <c r="G103" s="25">
        <v>246840.48</v>
      </c>
      <c r="H103" s="25">
        <v>0</v>
      </c>
      <c r="I103" s="26">
        <f t="shared" si="1"/>
        <v>4087793.3405546253</v>
      </c>
      <c r="J103" s="19"/>
      <c r="K103" s="20"/>
      <c r="L103" s="20"/>
      <c r="M103" s="20"/>
      <c r="N103" s="20"/>
      <c r="O103" s="20"/>
    </row>
    <row r="104" spans="1:15" s="21" customFormat="1" ht="15.75" x14ac:dyDescent="0.25">
      <c r="A104" s="9"/>
      <c r="B104" s="9"/>
      <c r="C104" s="10"/>
      <c r="D104" s="24" t="s">
        <v>100</v>
      </c>
      <c r="E104" s="25">
        <v>15906660.260000004</v>
      </c>
      <c r="F104" s="25">
        <v>2300680.0535403048</v>
      </c>
      <c r="G104" s="25">
        <v>3230562.3300000005</v>
      </c>
      <c r="H104" s="25">
        <v>0</v>
      </c>
      <c r="I104" s="26">
        <f t="shared" si="1"/>
        <v>21437902.643540312</v>
      </c>
      <c r="J104" s="19"/>
      <c r="K104" s="20"/>
      <c r="L104" s="20"/>
      <c r="M104" s="20"/>
      <c r="N104" s="20"/>
      <c r="O104" s="20"/>
    </row>
    <row r="105" spans="1:15" s="21" customFormat="1" ht="15.75" x14ac:dyDescent="0.25">
      <c r="A105" s="9"/>
      <c r="B105" s="9"/>
      <c r="C105" s="10"/>
      <c r="D105" s="24" t="s">
        <v>101</v>
      </c>
      <c r="E105" s="25">
        <v>1423214.4700000002</v>
      </c>
      <c r="F105" s="25">
        <v>3416612.2887499798</v>
      </c>
      <c r="G105" s="25">
        <v>113342.58000000002</v>
      </c>
      <c r="H105" s="25">
        <v>0</v>
      </c>
      <c r="I105" s="26">
        <f t="shared" si="1"/>
        <v>4953169.3387499806</v>
      </c>
      <c r="J105" s="19"/>
      <c r="K105" s="20"/>
      <c r="L105" s="20"/>
      <c r="M105" s="20"/>
      <c r="N105" s="20"/>
      <c r="O105" s="20"/>
    </row>
    <row r="106" spans="1:15" s="21" customFormat="1" ht="15.75" x14ac:dyDescent="0.25">
      <c r="A106" s="9"/>
      <c r="B106" s="9"/>
      <c r="C106" s="10"/>
      <c r="D106" s="24" t="s">
        <v>102</v>
      </c>
      <c r="E106" s="25">
        <v>2513761.1500000004</v>
      </c>
      <c r="F106" s="25">
        <v>133117.73239670001</v>
      </c>
      <c r="G106" s="25">
        <v>3555232.41</v>
      </c>
      <c r="H106" s="25">
        <v>0</v>
      </c>
      <c r="I106" s="26">
        <f t="shared" si="1"/>
        <v>6202111.2923967</v>
      </c>
      <c r="J106" s="19"/>
      <c r="K106" s="20"/>
      <c r="L106" s="20"/>
      <c r="M106" s="20"/>
      <c r="N106" s="20"/>
      <c r="O106" s="20"/>
    </row>
    <row r="107" spans="1:15" s="21" customFormat="1" ht="15.75" x14ac:dyDescent="0.25">
      <c r="A107" s="9"/>
      <c r="B107" s="9"/>
      <c r="C107" s="10"/>
      <c r="D107" s="24" t="s">
        <v>103</v>
      </c>
      <c r="E107" s="25">
        <v>30685.3</v>
      </c>
      <c r="F107" s="25">
        <v>0</v>
      </c>
      <c r="G107" s="25">
        <v>1438135.58</v>
      </c>
      <c r="H107" s="25">
        <v>0</v>
      </c>
      <c r="I107" s="26">
        <f t="shared" si="1"/>
        <v>1468820.8800000001</v>
      </c>
      <c r="J107" s="19"/>
      <c r="K107" s="20"/>
      <c r="L107" s="20"/>
      <c r="M107" s="20"/>
      <c r="N107" s="20"/>
      <c r="O107" s="20"/>
    </row>
    <row r="108" spans="1:15" s="21" customFormat="1" ht="15.75" x14ac:dyDescent="0.25">
      <c r="A108" s="9"/>
      <c r="B108" s="9"/>
      <c r="C108" s="10"/>
      <c r="D108" s="24" t="s">
        <v>104</v>
      </c>
      <c r="E108" s="25">
        <v>309760.32999999996</v>
      </c>
      <c r="F108" s="25">
        <v>31051.282213564995</v>
      </c>
      <c r="G108" s="25">
        <v>328351.27</v>
      </c>
      <c r="H108" s="25">
        <v>0</v>
      </c>
      <c r="I108" s="26">
        <f t="shared" si="1"/>
        <v>669162.88221356506</v>
      </c>
      <c r="J108" s="19"/>
      <c r="K108" s="20"/>
      <c r="L108" s="20"/>
      <c r="M108" s="20"/>
      <c r="N108" s="20"/>
      <c r="O108" s="20"/>
    </row>
    <row r="109" spans="1:15" s="21" customFormat="1" ht="15.75" x14ac:dyDescent="0.25">
      <c r="A109" s="9"/>
      <c r="B109" s="9"/>
      <c r="C109" s="10"/>
      <c r="D109" s="24" t="s">
        <v>105</v>
      </c>
      <c r="E109" s="25">
        <v>321622.78999999998</v>
      </c>
      <c r="F109" s="25">
        <v>5495419.9329501186</v>
      </c>
      <c r="G109" s="25">
        <v>412851.66999999993</v>
      </c>
      <c r="H109" s="25">
        <v>0</v>
      </c>
      <c r="I109" s="26">
        <f t="shared" si="1"/>
        <v>6229894.3929501185</v>
      </c>
      <c r="J109" s="19"/>
      <c r="K109" s="20"/>
      <c r="L109" s="20"/>
      <c r="M109" s="20"/>
      <c r="N109" s="20"/>
      <c r="O109" s="20"/>
    </row>
    <row r="110" spans="1:15" s="21" customFormat="1" ht="15.75" x14ac:dyDescent="0.25">
      <c r="A110" s="9"/>
      <c r="B110" s="9"/>
      <c r="C110" s="10"/>
      <c r="D110" s="24" t="s">
        <v>106</v>
      </c>
      <c r="E110" s="25">
        <v>1314816.42</v>
      </c>
      <c r="F110" s="25">
        <v>2640101.7051148945</v>
      </c>
      <c r="G110" s="25">
        <v>301347.01</v>
      </c>
      <c r="H110" s="25">
        <v>0</v>
      </c>
      <c r="I110" s="26">
        <f t="shared" si="1"/>
        <v>4256265.1351148942</v>
      </c>
      <c r="J110" s="19"/>
      <c r="K110" s="20"/>
      <c r="L110" s="20"/>
      <c r="M110" s="20"/>
      <c r="N110" s="20"/>
      <c r="O110" s="20"/>
    </row>
    <row r="111" spans="1:15" s="21" customFormat="1" ht="15.75" x14ac:dyDescent="0.25">
      <c r="A111" s="9"/>
      <c r="B111" s="9"/>
      <c r="C111" s="10"/>
      <c r="D111" s="24" t="s">
        <v>107</v>
      </c>
      <c r="E111" s="25">
        <v>267362.56</v>
      </c>
      <c r="F111" s="25">
        <v>21081.73530231</v>
      </c>
      <c r="G111" s="25">
        <v>7816941.1100000013</v>
      </c>
      <c r="H111" s="25">
        <v>0</v>
      </c>
      <c r="I111" s="26">
        <f t="shared" si="1"/>
        <v>8105385.4053023113</v>
      </c>
      <c r="J111" s="19"/>
      <c r="K111" s="20"/>
      <c r="L111" s="20"/>
      <c r="M111" s="20"/>
      <c r="N111" s="20"/>
      <c r="O111" s="20"/>
    </row>
    <row r="112" spans="1:15" s="21" customFormat="1" ht="15.75" x14ac:dyDescent="0.25">
      <c r="A112" s="9"/>
      <c r="B112" s="9"/>
      <c r="C112" s="10"/>
      <c r="D112" s="24" t="s">
        <v>108</v>
      </c>
      <c r="E112" s="25">
        <v>4860981.9300000006</v>
      </c>
      <c r="F112" s="25">
        <v>1442070.67958159</v>
      </c>
      <c r="G112" s="25">
        <v>560635.09999999986</v>
      </c>
      <c r="H112" s="25">
        <v>0</v>
      </c>
      <c r="I112" s="26">
        <f t="shared" si="1"/>
        <v>6863687.7095815903</v>
      </c>
      <c r="J112" s="19"/>
      <c r="K112" s="20"/>
      <c r="L112" s="20"/>
      <c r="M112" s="20"/>
      <c r="N112" s="20"/>
      <c r="O112" s="20"/>
    </row>
    <row r="113" spans="1:15" s="21" customFormat="1" ht="15.75" x14ac:dyDescent="0.25">
      <c r="A113" s="9"/>
      <c r="B113" s="9"/>
      <c r="C113" s="10"/>
      <c r="D113" s="24" t="s">
        <v>109</v>
      </c>
      <c r="E113" s="25">
        <v>2577258.54</v>
      </c>
      <c r="F113" s="25">
        <v>3472087.5325942701</v>
      </c>
      <c r="G113" s="25">
        <v>677274.9</v>
      </c>
      <c r="H113" s="25">
        <v>0</v>
      </c>
      <c r="I113" s="26">
        <f t="shared" si="1"/>
        <v>6726620.9725942705</v>
      </c>
      <c r="J113" s="19"/>
      <c r="K113" s="20"/>
      <c r="L113" s="20"/>
      <c r="M113" s="20"/>
      <c r="N113" s="20"/>
      <c r="O113" s="20"/>
    </row>
    <row r="114" spans="1:15" s="21" customFormat="1" ht="15.75" x14ac:dyDescent="0.25">
      <c r="A114" s="9"/>
      <c r="B114" s="9"/>
      <c r="C114" s="10"/>
      <c r="D114" s="24" t="s">
        <v>110</v>
      </c>
      <c r="E114" s="25">
        <v>8398607.4900000002</v>
      </c>
      <c r="F114" s="25">
        <v>3982362.6514359545</v>
      </c>
      <c r="G114" s="25">
        <v>882827.05</v>
      </c>
      <c r="H114" s="25">
        <v>0</v>
      </c>
      <c r="I114" s="26">
        <f t="shared" si="1"/>
        <v>13263797.191435955</v>
      </c>
      <c r="J114" s="19"/>
      <c r="K114" s="20"/>
      <c r="L114" s="20"/>
      <c r="M114" s="20"/>
      <c r="N114" s="20"/>
      <c r="O114" s="20"/>
    </row>
    <row r="115" spans="1:15" s="21" customFormat="1" ht="15.75" x14ac:dyDescent="0.25">
      <c r="A115" s="9"/>
      <c r="B115" s="9"/>
      <c r="C115" s="10"/>
      <c r="D115" s="24" t="s">
        <v>111</v>
      </c>
      <c r="E115" s="25">
        <v>13039231.870000001</v>
      </c>
      <c r="F115" s="25">
        <v>1968999.7979913596</v>
      </c>
      <c r="G115" s="25">
        <v>1370445.2999999996</v>
      </c>
      <c r="H115" s="25">
        <v>0</v>
      </c>
      <c r="I115" s="26">
        <f t="shared" si="1"/>
        <v>16378676.96799136</v>
      </c>
      <c r="J115" s="19"/>
      <c r="K115" s="20"/>
      <c r="L115" s="20"/>
      <c r="M115" s="20"/>
      <c r="N115" s="20"/>
      <c r="O115" s="20"/>
    </row>
    <row r="116" spans="1:15" s="21" customFormat="1" ht="15.75" x14ac:dyDescent="0.25">
      <c r="A116" s="9"/>
      <c r="B116" s="9"/>
      <c r="C116" s="10"/>
      <c r="D116" s="24" t="s">
        <v>112</v>
      </c>
      <c r="E116" s="25">
        <v>2071341.8200000003</v>
      </c>
      <c r="F116" s="25">
        <v>2556917.4053854547</v>
      </c>
      <c r="G116" s="25">
        <v>375833.24</v>
      </c>
      <c r="H116" s="25">
        <v>0</v>
      </c>
      <c r="I116" s="26">
        <f t="shared" si="1"/>
        <v>5004092.4653854556</v>
      </c>
      <c r="J116" s="19"/>
      <c r="K116" s="20"/>
      <c r="L116" s="20"/>
      <c r="M116" s="20"/>
      <c r="N116" s="20"/>
      <c r="O116" s="20"/>
    </row>
    <row r="117" spans="1:15" s="21" customFormat="1" ht="15.75" x14ac:dyDescent="0.25">
      <c r="A117" s="9"/>
      <c r="B117" s="9"/>
      <c r="C117" s="10"/>
      <c r="D117" s="24" t="s">
        <v>113</v>
      </c>
      <c r="E117" s="25">
        <v>905776.93</v>
      </c>
      <c r="F117" s="25">
        <v>1974541.6091683896</v>
      </c>
      <c r="G117" s="25">
        <v>712802.83999999985</v>
      </c>
      <c r="H117" s="25">
        <v>0</v>
      </c>
      <c r="I117" s="26">
        <f t="shared" si="1"/>
        <v>3593121.3791683894</v>
      </c>
      <c r="J117" s="19"/>
      <c r="K117" s="20"/>
      <c r="L117" s="20"/>
      <c r="M117" s="20"/>
      <c r="N117" s="20"/>
      <c r="O117" s="20"/>
    </row>
    <row r="118" spans="1:15" s="21" customFormat="1" ht="15.75" x14ac:dyDescent="0.25">
      <c r="A118" s="9"/>
      <c r="B118" s="9"/>
      <c r="C118" s="10"/>
      <c r="D118" s="24" t="s">
        <v>114</v>
      </c>
      <c r="E118" s="25">
        <v>3328690.33</v>
      </c>
      <c r="F118" s="25">
        <v>3060308.109311345</v>
      </c>
      <c r="G118" s="25">
        <v>861909.17</v>
      </c>
      <c r="H118" s="25">
        <v>0</v>
      </c>
      <c r="I118" s="26">
        <f t="shared" si="1"/>
        <v>7250907.609311345</v>
      </c>
      <c r="J118" s="19"/>
      <c r="K118" s="20"/>
      <c r="L118" s="20"/>
      <c r="M118" s="20"/>
      <c r="N118" s="20"/>
      <c r="O118" s="20"/>
    </row>
    <row r="119" spans="1:15" s="21" customFormat="1" ht="15.75" x14ac:dyDescent="0.25">
      <c r="A119" s="9"/>
      <c r="B119" s="9"/>
      <c r="C119" s="10"/>
      <c r="D119" s="24" t="s">
        <v>115</v>
      </c>
      <c r="E119" s="25">
        <v>891082.75000000023</v>
      </c>
      <c r="F119" s="25">
        <v>299514.89789257501</v>
      </c>
      <c r="G119" s="25">
        <v>489584.60000000003</v>
      </c>
      <c r="H119" s="25">
        <v>0</v>
      </c>
      <c r="I119" s="26">
        <f t="shared" si="1"/>
        <v>1680182.2478925753</v>
      </c>
      <c r="J119" s="19"/>
      <c r="K119" s="20"/>
      <c r="L119" s="20"/>
      <c r="M119" s="20"/>
      <c r="N119" s="20"/>
      <c r="O119" s="20"/>
    </row>
    <row r="120" spans="1:15" s="21" customFormat="1" ht="15.75" x14ac:dyDescent="0.25">
      <c r="A120" s="9"/>
      <c r="B120" s="9"/>
      <c r="C120" s="10"/>
      <c r="D120" s="24" t="s">
        <v>116</v>
      </c>
      <c r="E120" s="25">
        <v>10301237.379999999</v>
      </c>
      <c r="F120" s="25">
        <v>1308952.9471848896</v>
      </c>
      <c r="G120" s="25">
        <v>982639.47000000009</v>
      </c>
      <c r="H120" s="25">
        <v>0</v>
      </c>
      <c r="I120" s="26">
        <f t="shared" si="1"/>
        <v>12592829.79718489</v>
      </c>
      <c r="J120" s="19"/>
      <c r="K120" s="20"/>
      <c r="L120" s="20"/>
      <c r="M120" s="20"/>
      <c r="N120" s="20"/>
      <c r="O120" s="20"/>
    </row>
    <row r="121" spans="1:15" s="21" customFormat="1" ht="15.75" x14ac:dyDescent="0.25">
      <c r="A121" s="9"/>
      <c r="B121" s="9"/>
      <c r="C121" s="10"/>
      <c r="D121" s="24" t="s">
        <v>117</v>
      </c>
      <c r="E121" s="25">
        <v>4016207.31</v>
      </c>
      <c r="F121" s="25">
        <v>1731587.4645259145</v>
      </c>
      <c r="G121" s="25">
        <v>756284.76</v>
      </c>
      <c r="H121" s="25">
        <v>0</v>
      </c>
      <c r="I121" s="26">
        <f t="shared" si="1"/>
        <v>6504079.5345259141</v>
      </c>
      <c r="J121" s="19"/>
      <c r="K121" s="20"/>
      <c r="L121" s="20"/>
      <c r="M121" s="20"/>
      <c r="N121" s="20"/>
      <c r="O121" s="20"/>
    </row>
    <row r="122" spans="1:15" s="21" customFormat="1" ht="15.75" x14ac:dyDescent="0.25">
      <c r="A122" s="9"/>
      <c r="B122" s="9"/>
      <c r="C122" s="10"/>
      <c r="D122" s="24" t="s">
        <v>118</v>
      </c>
      <c r="E122" s="25">
        <v>4097716.8599999994</v>
      </c>
      <c r="F122" s="25">
        <v>1432101.132670335</v>
      </c>
      <c r="G122" s="25">
        <v>832919.96999999986</v>
      </c>
      <c r="H122" s="25">
        <v>0</v>
      </c>
      <c r="I122" s="26">
        <f t="shared" si="1"/>
        <v>6362737.9626703346</v>
      </c>
      <c r="J122" s="19"/>
      <c r="K122" s="20"/>
      <c r="L122" s="20"/>
      <c r="M122" s="20"/>
      <c r="N122" s="20"/>
      <c r="O122" s="20"/>
    </row>
    <row r="123" spans="1:15" s="21" customFormat="1" ht="15.75" x14ac:dyDescent="0.25">
      <c r="A123" s="9"/>
      <c r="B123" s="9"/>
      <c r="C123" s="10"/>
      <c r="D123" s="24" t="s">
        <v>119</v>
      </c>
      <c r="E123" s="25">
        <v>3954288.8</v>
      </c>
      <c r="F123" s="25">
        <v>2631246.233646445</v>
      </c>
      <c r="G123" s="25">
        <v>400385.94</v>
      </c>
      <c r="H123" s="25">
        <v>0</v>
      </c>
      <c r="I123" s="26">
        <f t="shared" si="1"/>
        <v>6985920.9736464452</v>
      </c>
      <c r="J123" s="19"/>
      <c r="K123" s="20"/>
      <c r="L123" s="20"/>
      <c r="M123" s="20"/>
      <c r="N123" s="20"/>
      <c r="O123" s="20"/>
    </row>
    <row r="124" spans="1:15" s="21" customFormat="1" ht="15.75" x14ac:dyDescent="0.25">
      <c r="A124" s="9"/>
      <c r="B124" s="9"/>
      <c r="C124" s="10"/>
      <c r="D124" s="24" t="s">
        <v>120</v>
      </c>
      <c r="E124" s="25">
        <v>104367.77999999998</v>
      </c>
      <c r="F124" s="25">
        <v>0</v>
      </c>
      <c r="G124" s="25">
        <v>2991927.9700000007</v>
      </c>
      <c r="H124" s="25">
        <v>0</v>
      </c>
      <c r="I124" s="26">
        <f t="shared" si="1"/>
        <v>3096295.7500000005</v>
      </c>
      <c r="J124" s="19"/>
      <c r="K124" s="20"/>
      <c r="L124" s="20"/>
      <c r="M124" s="20"/>
      <c r="N124" s="20"/>
      <c r="O124" s="20"/>
    </row>
    <row r="125" spans="1:15" s="21" customFormat="1" ht="15.75" x14ac:dyDescent="0.25">
      <c r="A125" s="9"/>
      <c r="B125" s="9"/>
      <c r="C125" s="10"/>
      <c r="D125" s="24" t="s">
        <v>121</v>
      </c>
      <c r="E125" s="25">
        <v>0</v>
      </c>
      <c r="F125" s="25">
        <v>0</v>
      </c>
      <c r="G125" s="25">
        <v>7931660.5300000012</v>
      </c>
      <c r="H125" s="25">
        <v>0</v>
      </c>
      <c r="I125" s="26">
        <f t="shared" si="1"/>
        <v>7931660.5300000012</v>
      </c>
      <c r="J125" s="19"/>
      <c r="K125" s="20"/>
      <c r="L125" s="20"/>
      <c r="M125" s="20"/>
      <c r="N125" s="20"/>
      <c r="O125" s="20"/>
    </row>
    <row r="126" spans="1:15" s="21" customFormat="1" ht="15.75" x14ac:dyDescent="0.25">
      <c r="A126" s="9"/>
      <c r="B126" s="9"/>
      <c r="C126" s="10"/>
      <c r="D126" s="24" t="s">
        <v>122</v>
      </c>
      <c r="E126" s="25">
        <v>51413.179999999993</v>
      </c>
      <c r="F126" s="25">
        <v>0</v>
      </c>
      <c r="G126" s="25">
        <v>3711999.19</v>
      </c>
      <c r="H126" s="25">
        <v>0</v>
      </c>
      <c r="I126" s="26">
        <f t="shared" si="1"/>
        <v>3763412.37</v>
      </c>
      <c r="J126" s="19"/>
      <c r="K126" s="20"/>
      <c r="L126" s="20"/>
      <c r="M126" s="20"/>
      <c r="N126" s="20"/>
      <c r="O126" s="20"/>
    </row>
    <row r="127" spans="1:15" s="21" customFormat="1" ht="15.75" x14ac:dyDescent="0.25">
      <c r="A127" s="9"/>
      <c r="B127" s="9"/>
      <c r="C127" s="10"/>
      <c r="D127" s="24" t="s">
        <v>123</v>
      </c>
      <c r="E127" s="25">
        <v>2681286.2000000002</v>
      </c>
      <c r="F127" s="25">
        <v>554638.17429491994</v>
      </c>
      <c r="G127" s="25">
        <v>2585819.7600000002</v>
      </c>
      <c r="H127" s="25">
        <v>0</v>
      </c>
      <c r="I127" s="26">
        <f t="shared" si="1"/>
        <v>5821744.1342949197</v>
      </c>
      <c r="J127" s="19"/>
      <c r="K127" s="20"/>
      <c r="L127" s="20"/>
      <c r="M127" s="20"/>
      <c r="N127" s="20"/>
      <c r="O127" s="20"/>
    </row>
    <row r="128" spans="1:15" s="21" customFormat="1" ht="15.75" x14ac:dyDescent="0.25">
      <c r="A128" s="9"/>
      <c r="B128" s="9"/>
      <c r="C128" s="10"/>
      <c r="D128" s="24" t="s">
        <v>124</v>
      </c>
      <c r="E128" s="25">
        <v>5347598.2</v>
      </c>
      <c r="F128" s="25">
        <v>1730501.9551201051</v>
      </c>
      <c r="G128" s="25">
        <v>1142050.48</v>
      </c>
      <c r="H128" s="25">
        <v>0</v>
      </c>
      <c r="I128" s="26">
        <f t="shared" si="1"/>
        <v>8220150.635120105</v>
      </c>
      <c r="J128" s="19"/>
      <c r="K128" s="20"/>
      <c r="L128" s="20"/>
      <c r="M128" s="20"/>
      <c r="N128" s="20"/>
      <c r="O128" s="20"/>
    </row>
    <row r="129" spans="1:19" s="21" customFormat="1" ht="15.75" x14ac:dyDescent="0.25">
      <c r="A129" s="9"/>
      <c r="B129" s="9"/>
      <c r="C129" s="10"/>
      <c r="D129" s="24" t="s">
        <v>125</v>
      </c>
      <c r="E129" s="25">
        <v>1486671.57</v>
      </c>
      <c r="F129" s="25">
        <v>837527.63865640503</v>
      </c>
      <c r="G129" s="25">
        <v>582140.2300000001</v>
      </c>
      <c r="H129" s="25">
        <v>0</v>
      </c>
      <c r="I129" s="26">
        <f t="shared" si="1"/>
        <v>2906339.4386564051</v>
      </c>
      <c r="J129" s="19"/>
      <c r="K129" s="20"/>
      <c r="L129" s="20"/>
      <c r="M129" s="20"/>
      <c r="N129" s="20"/>
      <c r="O129" s="20"/>
    </row>
    <row r="130" spans="1:19" s="21" customFormat="1" ht="15.75" x14ac:dyDescent="0.25">
      <c r="A130" s="9"/>
      <c r="B130" s="9"/>
      <c r="C130" s="10"/>
      <c r="D130" s="24" t="s">
        <v>126</v>
      </c>
      <c r="E130" s="25">
        <v>1237125.1800000002</v>
      </c>
      <c r="F130" s="25">
        <v>1475350.1126807649</v>
      </c>
      <c r="G130" s="25">
        <v>229036.23</v>
      </c>
      <c r="H130" s="25">
        <v>0</v>
      </c>
      <c r="I130" s="26">
        <f t="shared" si="1"/>
        <v>2941511.522680765</v>
      </c>
      <c r="J130" s="19"/>
      <c r="K130" s="20"/>
      <c r="L130" s="20"/>
      <c r="M130" s="20"/>
      <c r="N130" s="20"/>
      <c r="O130" s="20"/>
    </row>
    <row r="131" spans="1:19" s="21" customFormat="1" ht="15.75" x14ac:dyDescent="0.25">
      <c r="A131" s="9"/>
      <c r="B131" s="9"/>
      <c r="C131" s="10"/>
      <c r="D131" s="24" t="s">
        <v>127</v>
      </c>
      <c r="E131" s="25">
        <v>12704423.750000004</v>
      </c>
      <c r="F131" s="25">
        <v>8063420.9606896341</v>
      </c>
      <c r="G131" s="25">
        <v>4656798.9400000004</v>
      </c>
      <c r="H131" s="25">
        <v>0</v>
      </c>
      <c r="I131" s="26">
        <f t="shared" si="1"/>
        <v>25424643.650689639</v>
      </c>
      <c r="J131" s="19"/>
      <c r="K131" s="20"/>
      <c r="L131" s="20"/>
      <c r="M131" s="20"/>
      <c r="N131" s="20"/>
      <c r="O131" s="20"/>
    </row>
    <row r="132" spans="1:19" s="21" customFormat="1" ht="15.75" x14ac:dyDescent="0.25">
      <c r="A132" s="9"/>
      <c r="B132" s="9"/>
      <c r="C132" s="10"/>
      <c r="D132" s="24" t="s">
        <v>128</v>
      </c>
      <c r="E132" s="25">
        <v>2332786.92</v>
      </c>
      <c r="F132" s="25">
        <v>4947437.6452750359</v>
      </c>
      <c r="G132" s="25">
        <v>303063.51</v>
      </c>
      <c r="H132" s="25">
        <v>0</v>
      </c>
      <c r="I132" s="26">
        <f t="shared" si="1"/>
        <v>7583288.0752750356</v>
      </c>
      <c r="J132" s="19"/>
      <c r="K132" s="20"/>
      <c r="L132" s="20"/>
      <c r="M132" s="20"/>
      <c r="N132" s="20"/>
      <c r="O132" s="20"/>
    </row>
    <row r="133" spans="1:19" s="21" customFormat="1" ht="15.75" x14ac:dyDescent="0.25">
      <c r="A133" s="9"/>
      <c r="B133" s="9"/>
      <c r="C133" s="10"/>
      <c r="D133" s="24" t="s">
        <v>129</v>
      </c>
      <c r="E133" s="25">
        <v>1696867.79</v>
      </c>
      <c r="F133" s="25">
        <v>0</v>
      </c>
      <c r="G133" s="25">
        <v>5514755.29</v>
      </c>
      <c r="H133" s="25">
        <v>0</v>
      </c>
      <c r="I133" s="26">
        <f t="shared" si="1"/>
        <v>7211623.0800000001</v>
      </c>
      <c r="J133" s="19"/>
      <c r="K133" s="20"/>
      <c r="L133" s="20"/>
      <c r="M133" s="20"/>
      <c r="N133" s="20"/>
      <c r="O133" s="20"/>
    </row>
    <row r="134" spans="1:19" s="21" customFormat="1" ht="15.75" x14ac:dyDescent="0.25">
      <c r="A134" s="9"/>
      <c r="B134" s="9"/>
      <c r="C134" s="10"/>
      <c r="D134" s="24" t="s">
        <v>130</v>
      </c>
      <c r="E134" s="25">
        <v>547258.62</v>
      </c>
      <c r="F134" s="25">
        <v>244039.65404828504</v>
      </c>
      <c r="G134" s="25">
        <v>35885.82</v>
      </c>
      <c r="H134" s="25">
        <v>0</v>
      </c>
      <c r="I134" s="26">
        <f t="shared" si="1"/>
        <v>827184.09404828504</v>
      </c>
      <c r="J134" s="19"/>
      <c r="K134" s="20"/>
      <c r="L134" s="20"/>
      <c r="M134" s="20"/>
      <c r="N134" s="20"/>
      <c r="O134" s="20"/>
    </row>
    <row r="135" spans="1:19" s="21" customFormat="1" ht="15.75" x14ac:dyDescent="0.25">
      <c r="A135" s="9"/>
      <c r="B135" s="9"/>
      <c r="C135" s="10"/>
      <c r="D135" s="24" t="s">
        <v>131</v>
      </c>
      <c r="E135" s="25">
        <v>328117.92000000004</v>
      </c>
      <c r="F135" s="25">
        <v>3083817.9577582297</v>
      </c>
      <c r="G135" s="25">
        <v>380963.04</v>
      </c>
      <c r="H135" s="25">
        <v>0</v>
      </c>
      <c r="I135" s="26">
        <f t="shared" si="1"/>
        <v>3792898.9177582297</v>
      </c>
      <c r="J135" s="19"/>
      <c r="K135" s="20"/>
      <c r="L135" s="20"/>
      <c r="M135" s="20"/>
      <c r="N135" s="20"/>
      <c r="O135" s="20"/>
    </row>
    <row r="136" spans="1:19" s="21" customFormat="1" ht="15.75" x14ac:dyDescent="0.25">
      <c r="A136" s="9"/>
      <c r="B136" s="9"/>
      <c r="C136" s="10"/>
      <c r="D136" s="24" t="s">
        <v>132</v>
      </c>
      <c r="E136" s="25">
        <v>10169501.529999999</v>
      </c>
      <c r="F136" s="25">
        <v>3727210.808996615</v>
      </c>
      <c r="G136" s="25">
        <v>1894002.15</v>
      </c>
      <c r="H136" s="25">
        <v>0</v>
      </c>
      <c r="I136" s="26">
        <f t="shared" si="1"/>
        <v>15790714.488996616</v>
      </c>
      <c r="J136" s="19"/>
      <c r="K136" s="20"/>
      <c r="L136" s="20"/>
      <c r="M136" s="20"/>
      <c r="N136" s="20"/>
      <c r="O136" s="20"/>
    </row>
    <row r="137" spans="1:19" s="21" customFormat="1" ht="15.75" x14ac:dyDescent="0.25">
      <c r="A137" s="9"/>
      <c r="B137" s="9"/>
      <c r="C137" s="10"/>
      <c r="D137" s="24" t="s">
        <v>133</v>
      </c>
      <c r="E137" s="25">
        <v>10962679.879999999</v>
      </c>
      <c r="F137" s="25">
        <v>5860179.6593392743</v>
      </c>
      <c r="G137" s="25">
        <v>2933765.41</v>
      </c>
      <c r="H137" s="25">
        <v>0</v>
      </c>
      <c r="I137" s="26">
        <f t="shared" si="1"/>
        <v>19756624.949339274</v>
      </c>
      <c r="J137" s="19"/>
      <c r="K137" s="20"/>
      <c r="L137" s="20"/>
      <c r="M137" s="20"/>
      <c r="N137" s="20"/>
      <c r="O137" s="20"/>
    </row>
    <row r="138" spans="1:19" s="21" customFormat="1" ht="15.75" x14ac:dyDescent="0.25">
      <c r="A138" s="9"/>
      <c r="B138" s="9"/>
      <c r="C138" s="10"/>
      <c r="D138" s="24" t="s">
        <v>134</v>
      </c>
      <c r="E138" s="25">
        <v>0</v>
      </c>
      <c r="F138" s="25">
        <v>0</v>
      </c>
      <c r="G138" s="25">
        <v>5613075.3900000006</v>
      </c>
      <c r="H138" s="25">
        <v>0</v>
      </c>
      <c r="I138" s="26">
        <f t="shared" ref="I138:I144" si="2">SUM(E138:H138)</f>
        <v>5613075.3900000006</v>
      </c>
      <c r="J138" s="19"/>
      <c r="K138" s="20"/>
      <c r="L138" s="20"/>
      <c r="M138" s="20"/>
      <c r="N138" s="20"/>
      <c r="O138" s="20"/>
    </row>
    <row r="139" spans="1:19" s="21" customFormat="1" ht="15.75" x14ac:dyDescent="0.25">
      <c r="A139" s="9"/>
      <c r="B139" s="9"/>
      <c r="C139" s="10"/>
      <c r="D139" s="24" t="s">
        <v>135</v>
      </c>
      <c r="E139" s="25">
        <v>1412005.68</v>
      </c>
      <c r="F139" s="25">
        <v>877434.39233841992</v>
      </c>
      <c r="G139" s="25">
        <v>607779.50999999989</v>
      </c>
      <c r="H139" s="25">
        <v>0</v>
      </c>
      <c r="I139" s="26">
        <f t="shared" si="2"/>
        <v>2897219.5823384197</v>
      </c>
      <c r="J139" s="19"/>
      <c r="K139" s="20"/>
      <c r="L139" s="20"/>
      <c r="M139" s="20"/>
      <c r="N139" s="20"/>
      <c r="O139" s="20"/>
    </row>
    <row r="140" spans="1:19" s="21" customFormat="1" ht="15.75" x14ac:dyDescent="0.25">
      <c r="A140" s="9"/>
      <c r="B140" s="9"/>
      <c r="C140" s="10"/>
      <c r="D140" s="24" t="s">
        <v>136</v>
      </c>
      <c r="E140" s="25">
        <v>5580206.6100000003</v>
      </c>
      <c r="F140" s="25">
        <v>6223111.1593607496</v>
      </c>
      <c r="G140" s="25">
        <v>1033173.37</v>
      </c>
      <c r="H140" s="25">
        <v>0</v>
      </c>
      <c r="I140" s="26">
        <f t="shared" si="2"/>
        <v>12836491.13936075</v>
      </c>
      <c r="J140" s="19"/>
      <c r="K140" s="20"/>
      <c r="L140" s="20"/>
      <c r="M140" s="20"/>
      <c r="N140" s="20"/>
      <c r="O140" s="20"/>
    </row>
    <row r="141" spans="1:19" s="21" customFormat="1" ht="15.75" x14ac:dyDescent="0.25">
      <c r="A141" s="9"/>
      <c r="B141" s="9"/>
      <c r="C141" s="10"/>
      <c r="D141" s="24" t="s">
        <v>137</v>
      </c>
      <c r="E141" s="25">
        <v>0</v>
      </c>
      <c r="F141" s="25">
        <v>0</v>
      </c>
      <c r="G141" s="25">
        <v>7089023.0299999984</v>
      </c>
      <c r="H141" s="25">
        <v>706966.92</v>
      </c>
      <c r="I141" s="26">
        <f t="shared" si="2"/>
        <v>7795989.9499999983</v>
      </c>
      <c r="J141" s="19"/>
      <c r="K141" s="20"/>
      <c r="L141" s="20"/>
      <c r="M141" s="20"/>
      <c r="N141" s="20"/>
      <c r="O141" s="20"/>
    </row>
    <row r="142" spans="1:19" s="21" customFormat="1" ht="15.75" x14ac:dyDescent="0.25">
      <c r="A142" s="9"/>
      <c r="B142" s="9"/>
      <c r="C142" s="10"/>
      <c r="D142" s="24" t="s">
        <v>138</v>
      </c>
      <c r="E142" s="25">
        <v>14913.379999999996</v>
      </c>
      <c r="F142" s="25">
        <v>0</v>
      </c>
      <c r="G142" s="25">
        <v>1291189.1499999999</v>
      </c>
      <c r="H142" s="25">
        <v>0</v>
      </c>
      <c r="I142" s="26">
        <f t="shared" si="2"/>
        <v>1306102.5299999998</v>
      </c>
      <c r="J142" s="19"/>
      <c r="K142" s="20"/>
      <c r="L142" s="20"/>
      <c r="M142" s="20"/>
      <c r="N142" s="20"/>
      <c r="O142" s="20"/>
    </row>
    <row r="143" spans="1:19" s="21" customFormat="1" ht="15.75" x14ac:dyDescent="0.25">
      <c r="A143" s="9"/>
      <c r="B143" s="9"/>
      <c r="C143" s="10"/>
      <c r="D143" s="24" t="s">
        <v>139</v>
      </c>
      <c r="E143" s="25">
        <v>188436.88999999996</v>
      </c>
      <c r="F143" s="25">
        <v>5751657.2847952694</v>
      </c>
      <c r="G143" s="25">
        <v>346852.24</v>
      </c>
      <c r="H143" s="25">
        <v>0</v>
      </c>
      <c r="I143" s="26">
        <f t="shared" si="2"/>
        <v>6286946.4147952693</v>
      </c>
      <c r="J143" s="19"/>
      <c r="K143" s="20"/>
      <c r="L143" s="20"/>
      <c r="M143" s="20"/>
      <c r="N143" s="20"/>
      <c r="O143" s="20"/>
    </row>
    <row r="144" spans="1:19" s="21" customFormat="1" ht="15.75" x14ac:dyDescent="0.25">
      <c r="A144" s="9"/>
      <c r="B144" s="9"/>
      <c r="C144" s="10"/>
      <c r="D144" s="24" t="s">
        <v>140</v>
      </c>
      <c r="E144" s="25">
        <v>5401839.129999999</v>
      </c>
      <c r="F144" s="25">
        <v>698839.52904567984</v>
      </c>
      <c r="G144" s="25">
        <v>1452233.58</v>
      </c>
      <c r="H144" s="25">
        <v>0</v>
      </c>
      <c r="I144" s="26">
        <f t="shared" si="2"/>
        <v>7552912.2390456786</v>
      </c>
      <c r="J144" s="19"/>
      <c r="K144" s="20"/>
      <c r="L144" s="20"/>
      <c r="M144" s="20"/>
      <c r="N144" s="20"/>
      <c r="O144" s="20"/>
      <c r="P144" s="22"/>
      <c r="Q144" s="22"/>
      <c r="R144" s="22"/>
      <c r="S144" s="22"/>
    </row>
    <row r="145" spans="3:11" s="2" customFormat="1" ht="24.75" customHeight="1" x14ac:dyDescent="0.2">
      <c r="C145" s="11"/>
      <c r="D145" s="27" t="s">
        <v>141</v>
      </c>
      <c r="E145" s="28">
        <f>SUM(E10:E144)</f>
        <v>469555766.9599998</v>
      </c>
      <c r="F145" s="28">
        <f>SUM(F10:F144)</f>
        <v>285647058.17676038</v>
      </c>
      <c r="G145" s="28">
        <f>SUM(G10:G144)</f>
        <v>272524638.05999994</v>
      </c>
      <c r="H145" s="28">
        <f>SUM(H10:H144)</f>
        <v>706966.92</v>
      </c>
      <c r="I145" s="28">
        <f>SUM(I10:I144)</f>
        <v>1028434430.1167603</v>
      </c>
      <c r="J145" s="16"/>
      <c r="K145" s="17"/>
    </row>
    <row r="146" spans="3:11" s="2" customFormat="1" x14ac:dyDescent="0.2">
      <c r="C146" s="1"/>
      <c r="E146" s="18"/>
      <c r="F146" s="18"/>
      <c r="G146" s="18"/>
      <c r="H146" s="18"/>
      <c r="I146" s="18"/>
      <c r="J146"/>
    </row>
    <row r="147" spans="3:11" s="2" customFormat="1" x14ac:dyDescent="0.2">
      <c r="C147" s="1"/>
      <c r="E147" s="12"/>
      <c r="F147" s="12"/>
      <c r="G147" s="12"/>
      <c r="H147" s="12"/>
      <c r="I147" s="12"/>
      <c r="J147"/>
    </row>
    <row r="148" spans="3:11" s="2" customFormat="1" x14ac:dyDescent="0.2">
      <c r="C148" s="1"/>
      <c r="I148" s="18"/>
      <c r="J148"/>
    </row>
    <row r="149" spans="3:11" s="2" customFormat="1" x14ac:dyDescent="0.2">
      <c r="C149" s="1"/>
      <c r="E149" s="13"/>
      <c r="F149" s="13"/>
      <c r="G149" s="13"/>
      <c r="H149" s="13"/>
      <c r="I149" s="13"/>
      <c r="J149"/>
    </row>
  </sheetData>
  <mergeCells count="3">
    <mergeCell ref="D8:D9"/>
    <mergeCell ref="E8:I8"/>
    <mergeCell ref="D2:I2"/>
  </mergeCells>
  <printOptions horizontalCentered="1"/>
  <pageMargins left="0" right="0" top="0.19685039370078741" bottom="0.43307086614173229" header="0.15748031496062992" footer="0"/>
  <pageSetup paperSize="9" scale="84" fitToHeight="7" orientation="landscape" horizontalDpi="300" verticalDpi="300" r:id="rId1"/>
  <headerFooter alignWithMargins="0">
    <oddFooter>&amp;C&amp;"Arial,Normal"SUBSECRETARÍA DE COORDINACIÓN ECONÓMICA
Dirección Provincial de Coordinación Municipal y Programas de Desarrollo&amp;R&amp;"Arial,Normal"&amp;P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T149"/>
  <sheetViews>
    <sheetView showGridLines="0" zoomScale="80" workbookViewId="0">
      <pane xSplit="4" ySplit="9" topLeftCell="E10" activePane="bottomRight" state="frozen"/>
      <selection activeCell="J2" sqref="J2"/>
      <selection pane="topRight" activeCell="J2" sqref="J2"/>
      <selection pane="bottomLeft" activeCell="J2" sqref="J2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5" width="20.6640625" style="2" customWidth="1"/>
    <col min="6" max="6" width="17.6640625" style="2" customWidth="1"/>
    <col min="7" max="7" width="20.33203125" style="2" customWidth="1"/>
    <col min="8" max="9" width="19.5" style="2" customWidth="1"/>
    <col min="10" max="10" width="23.33203125" style="2" bestFit="1" customWidth="1"/>
    <col min="11" max="11" width="21.33203125" customWidth="1"/>
    <col min="12" max="13" width="12" style="2"/>
    <col min="14" max="14" width="13.33203125" style="2" bestFit="1" customWidth="1"/>
    <col min="15" max="16384" width="12" style="2"/>
  </cols>
  <sheetData>
    <row r="1" spans="1:16" ht="18.75" customHeight="1" x14ac:dyDescent="0.2"/>
    <row r="2" spans="1:16" ht="38.25" customHeight="1" x14ac:dyDescent="0.2">
      <c r="D2" s="33" t="s">
        <v>181</v>
      </c>
      <c r="E2" s="33"/>
      <c r="F2" s="33"/>
      <c r="G2" s="33"/>
      <c r="H2" s="33"/>
      <c r="I2" s="33"/>
      <c r="J2" s="33"/>
    </row>
    <row r="3" spans="1:16" ht="9" customHeight="1" x14ac:dyDescent="0.2">
      <c r="D3" s="3"/>
      <c r="E3" s="3"/>
      <c r="F3" s="3"/>
      <c r="G3" s="3"/>
      <c r="H3" s="3"/>
      <c r="I3" s="3"/>
      <c r="J3" s="3"/>
    </row>
    <row r="4" spans="1:16" x14ac:dyDescent="0.2">
      <c r="D4" s="3"/>
      <c r="E4" s="3"/>
      <c r="F4" s="3"/>
      <c r="G4" s="3"/>
      <c r="H4" s="3"/>
      <c r="I4" s="3"/>
      <c r="J4" s="3"/>
    </row>
    <row r="5" spans="1:16" ht="17.25" customHeight="1" x14ac:dyDescent="0.3">
      <c r="D5" s="4" t="s">
        <v>0</v>
      </c>
      <c r="E5" s="3"/>
      <c r="F5" s="3"/>
      <c r="G5" s="3"/>
      <c r="H5" s="3"/>
      <c r="I5" s="3"/>
      <c r="J5" s="3"/>
    </row>
    <row r="6" spans="1:16" ht="17.25" customHeight="1" x14ac:dyDescent="0.3">
      <c r="D6" s="4" t="s">
        <v>160</v>
      </c>
      <c r="E6" s="3"/>
      <c r="F6" s="3"/>
      <c r="G6" s="3"/>
      <c r="H6" s="3"/>
      <c r="I6" s="3"/>
      <c r="J6" s="3"/>
    </row>
    <row r="7" spans="1:16" ht="12.75" customHeight="1" x14ac:dyDescent="0.25">
      <c r="D7" s="5"/>
      <c r="E7" s="6"/>
      <c r="F7" s="6"/>
      <c r="G7" s="6"/>
      <c r="H7" s="6"/>
      <c r="I7" s="6"/>
      <c r="J7" s="7" t="s">
        <v>1</v>
      </c>
    </row>
    <row r="8" spans="1:16" ht="18.75" customHeight="1" x14ac:dyDescent="0.2">
      <c r="D8" s="30" t="s">
        <v>2</v>
      </c>
      <c r="E8" s="31" t="s">
        <v>159</v>
      </c>
      <c r="F8" s="32"/>
      <c r="G8" s="32"/>
      <c r="H8" s="32"/>
      <c r="I8" s="32"/>
      <c r="J8" s="32"/>
    </row>
    <row r="9" spans="1:16" ht="60" customHeight="1" x14ac:dyDescent="0.2">
      <c r="A9" s="8"/>
      <c r="B9" s="8"/>
      <c r="C9" s="8"/>
      <c r="D9" s="30"/>
      <c r="E9" s="23" t="s">
        <v>3</v>
      </c>
      <c r="F9" s="23" t="s">
        <v>4</v>
      </c>
      <c r="G9" s="23" t="s">
        <v>5</v>
      </c>
      <c r="H9" s="23" t="s">
        <v>144</v>
      </c>
      <c r="I9" s="23" t="s">
        <v>145</v>
      </c>
      <c r="J9" s="23" t="s">
        <v>168</v>
      </c>
      <c r="K9" s="14"/>
      <c r="L9" s="15"/>
      <c r="M9" s="15"/>
      <c r="N9" s="15"/>
      <c r="O9" s="15"/>
    </row>
    <row r="10" spans="1:16" s="21" customFormat="1" ht="15.75" x14ac:dyDescent="0.25">
      <c r="A10" s="9"/>
      <c r="B10" s="9"/>
      <c r="C10" s="10"/>
      <c r="D10" s="24" t="s">
        <v>6</v>
      </c>
      <c r="E10" s="25">
        <v>492384.9</v>
      </c>
      <c r="F10" s="25">
        <v>908459.08230724162</v>
      </c>
      <c r="G10" s="25">
        <v>113086.6</v>
      </c>
      <c r="H10" s="25">
        <v>0</v>
      </c>
      <c r="I10" s="25">
        <v>0</v>
      </c>
      <c r="J10" s="26">
        <f>SUM(E10:I10)</f>
        <v>1513930.5823072419</v>
      </c>
      <c r="K10" s="19"/>
      <c r="L10" s="20"/>
      <c r="M10" s="20"/>
      <c r="N10" s="20"/>
      <c r="O10" s="20"/>
      <c r="P10" s="20"/>
    </row>
    <row r="11" spans="1:16" s="21" customFormat="1" ht="15.75" x14ac:dyDescent="0.25">
      <c r="A11" s="9"/>
      <c r="B11" s="9"/>
      <c r="C11" s="10"/>
      <c r="D11" s="24" t="s">
        <v>7</v>
      </c>
      <c r="E11" s="25">
        <v>551940.53</v>
      </c>
      <c r="F11" s="25">
        <v>509895.71551088581</v>
      </c>
      <c r="G11" s="25">
        <v>82505.25</v>
      </c>
      <c r="H11" s="25">
        <v>0</v>
      </c>
      <c r="I11" s="25">
        <v>0</v>
      </c>
      <c r="J11" s="26">
        <f t="shared" ref="J11:J74" si="0">SUM(E11:I11)</f>
        <v>1144341.495510886</v>
      </c>
      <c r="K11" s="19"/>
      <c r="L11" s="20"/>
      <c r="M11" s="20"/>
      <c r="N11" s="20"/>
      <c r="O11" s="20"/>
      <c r="P11" s="20"/>
    </row>
    <row r="12" spans="1:16" s="21" customFormat="1" ht="15.75" x14ac:dyDescent="0.25">
      <c r="A12" s="9"/>
      <c r="B12" s="9"/>
      <c r="C12" s="10"/>
      <c r="D12" s="24" t="s">
        <v>8</v>
      </c>
      <c r="E12" s="25">
        <v>529521.54</v>
      </c>
      <c r="F12" s="25">
        <v>184852.49567664191</v>
      </c>
      <c r="G12" s="25">
        <v>59016.72</v>
      </c>
      <c r="H12" s="25">
        <v>0</v>
      </c>
      <c r="I12" s="25">
        <v>5727</v>
      </c>
      <c r="J12" s="26">
        <f t="shared" si="0"/>
        <v>779117.75567664194</v>
      </c>
      <c r="K12" s="19"/>
      <c r="L12" s="20"/>
      <c r="M12" s="20"/>
      <c r="N12" s="20"/>
      <c r="O12" s="20"/>
      <c r="P12" s="20"/>
    </row>
    <row r="13" spans="1:16" s="21" customFormat="1" ht="15.75" x14ac:dyDescent="0.25">
      <c r="A13" s="9"/>
      <c r="B13" s="9"/>
      <c r="C13" s="10"/>
      <c r="D13" s="24" t="s">
        <v>9</v>
      </c>
      <c r="E13" s="25">
        <v>10237.41</v>
      </c>
      <c r="F13" s="25">
        <v>4891.3228615563985</v>
      </c>
      <c r="G13" s="25">
        <v>898147.78</v>
      </c>
      <c r="H13" s="25">
        <v>0</v>
      </c>
      <c r="I13" s="25">
        <v>0</v>
      </c>
      <c r="J13" s="26">
        <f t="shared" si="0"/>
        <v>913276.51286155637</v>
      </c>
      <c r="K13" s="19"/>
      <c r="L13" s="20"/>
      <c r="M13" s="20"/>
      <c r="N13" s="20"/>
      <c r="O13" s="20"/>
      <c r="P13" s="20"/>
    </row>
    <row r="14" spans="1:16" s="21" customFormat="1" ht="15.75" x14ac:dyDescent="0.25">
      <c r="A14" s="9"/>
      <c r="B14" s="9"/>
      <c r="C14" s="10"/>
      <c r="D14" s="24" t="s">
        <v>10</v>
      </c>
      <c r="E14" s="25">
        <v>790221.45</v>
      </c>
      <c r="F14" s="25">
        <v>205392.61617429266</v>
      </c>
      <c r="G14" s="25">
        <v>123939.91</v>
      </c>
      <c r="H14" s="25">
        <v>0</v>
      </c>
      <c r="I14" s="25">
        <v>0</v>
      </c>
      <c r="J14" s="26">
        <f t="shared" si="0"/>
        <v>1119553.9761742926</v>
      </c>
      <c r="K14" s="19"/>
      <c r="L14" s="20"/>
      <c r="M14" s="20"/>
      <c r="N14" s="20"/>
      <c r="O14" s="20"/>
      <c r="P14" s="20"/>
    </row>
    <row r="15" spans="1:16" s="21" customFormat="1" ht="15.75" x14ac:dyDescent="0.25">
      <c r="A15" s="9"/>
      <c r="B15" s="9"/>
      <c r="C15" s="10"/>
      <c r="D15" s="24" t="s">
        <v>11</v>
      </c>
      <c r="E15" s="25">
        <v>695.79</v>
      </c>
      <c r="F15" s="25">
        <v>1142.3106946215994</v>
      </c>
      <c r="G15" s="25">
        <v>1239714.24</v>
      </c>
      <c r="H15" s="25">
        <v>0</v>
      </c>
      <c r="I15" s="25">
        <v>35469</v>
      </c>
      <c r="J15" s="26">
        <f t="shared" si="0"/>
        <v>1277021.3406946217</v>
      </c>
      <c r="K15" s="19"/>
      <c r="L15" s="20"/>
      <c r="M15" s="20"/>
      <c r="N15" s="20"/>
      <c r="O15" s="20"/>
      <c r="P15" s="20"/>
    </row>
    <row r="16" spans="1:16" s="21" customFormat="1" ht="15.75" x14ac:dyDescent="0.25">
      <c r="A16" s="9"/>
      <c r="B16" s="9"/>
      <c r="C16" s="10"/>
      <c r="D16" s="24" t="s">
        <v>12</v>
      </c>
      <c r="E16" s="25">
        <v>767704.75</v>
      </c>
      <c r="F16" s="25">
        <v>979368.23339593294</v>
      </c>
      <c r="G16" s="25">
        <v>119004.47</v>
      </c>
      <c r="H16" s="25">
        <v>0</v>
      </c>
      <c r="I16" s="25">
        <v>0</v>
      </c>
      <c r="J16" s="26">
        <f t="shared" si="0"/>
        <v>1866077.4533959329</v>
      </c>
      <c r="K16" s="19"/>
      <c r="L16" s="20"/>
      <c r="M16" s="20"/>
      <c r="N16" s="20"/>
      <c r="O16" s="20"/>
      <c r="P16" s="20"/>
    </row>
    <row r="17" spans="1:16" s="21" customFormat="1" ht="15.75" x14ac:dyDescent="0.25">
      <c r="A17" s="9"/>
      <c r="B17" s="9"/>
      <c r="C17" s="10"/>
      <c r="D17" s="24" t="s">
        <v>13</v>
      </c>
      <c r="E17" s="25">
        <v>1182768.7</v>
      </c>
      <c r="F17" s="25">
        <v>934049.41850743024</v>
      </c>
      <c r="G17" s="25">
        <v>442480.2</v>
      </c>
      <c r="H17" s="25">
        <v>0</v>
      </c>
      <c r="I17" s="25">
        <v>0</v>
      </c>
      <c r="J17" s="26">
        <f t="shared" si="0"/>
        <v>2559298.3185074301</v>
      </c>
      <c r="K17" s="19"/>
      <c r="L17" s="20"/>
      <c r="M17" s="20"/>
      <c r="N17" s="20"/>
      <c r="O17" s="20"/>
      <c r="P17" s="20"/>
    </row>
    <row r="18" spans="1:16" s="21" customFormat="1" ht="15.75" x14ac:dyDescent="0.25">
      <c r="A18" s="9"/>
      <c r="B18" s="9"/>
      <c r="C18" s="10"/>
      <c r="D18" s="24" t="s">
        <v>14</v>
      </c>
      <c r="E18" s="25">
        <v>258619.53</v>
      </c>
      <c r="F18" s="25">
        <v>73352.665318915562</v>
      </c>
      <c r="G18" s="25">
        <v>1816857.12</v>
      </c>
      <c r="H18" s="25">
        <v>0</v>
      </c>
      <c r="I18" s="25">
        <v>81284</v>
      </c>
      <c r="J18" s="26">
        <f t="shared" si="0"/>
        <v>2230113.3153189155</v>
      </c>
      <c r="K18" s="19"/>
      <c r="L18" s="20"/>
      <c r="M18" s="20"/>
      <c r="N18" s="20"/>
      <c r="O18" s="20"/>
      <c r="P18" s="20"/>
    </row>
    <row r="19" spans="1:16" s="21" customFormat="1" ht="15.75" x14ac:dyDescent="0.25">
      <c r="A19" s="9"/>
      <c r="B19" s="9"/>
      <c r="C19" s="10"/>
      <c r="D19" s="24" t="s">
        <v>15</v>
      </c>
      <c r="E19" s="25">
        <v>1274063.06</v>
      </c>
      <c r="F19" s="25">
        <v>700129.09577535046</v>
      </c>
      <c r="G19" s="25">
        <v>265961.69</v>
      </c>
      <c r="H19" s="25">
        <v>0</v>
      </c>
      <c r="I19" s="25">
        <v>1826</v>
      </c>
      <c r="J19" s="26">
        <f t="shared" si="0"/>
        <v>2241979.8457753505</v>
      </c>
      <c r="K19" s="19"/>
      <c r="L19" s="20"/>
      <c r="M19" s="20"/>
      <c r="N19" s="20"/>
      <c r="O19" s="20"/>
      <c r="P19" s="20"/>
    </row>
    <row r="20" spans="1:16" s="21" customFormat="1" ht="15.75" x14ac:dyDescent="0.25">
      <c r="A20" s="9"/>
      <c r="B20" s="9"/>
      <c r="C20" s="10"/>
      <c r="D20" s="24" t="s">
        <v>16</v>
      </c>
      <c r="E20" s="25">
        <v>611708.68999999994</v>
      </c>
      <c r="F20" s="25">
        <v>192350.52001051151</v>
      </c>
      <c r="G20" s="25">
        <v>135690.48000000001</v>
      </c>
      <c r="H20" s="25">
        <v>0</v>
      </c>
      <c r="I20" s="25">
        <v>1745</v>
      </c>
      <c r="J20" s="26">
        <f t="shared" si="0"/>
        <v>941494.69001051143</v>
      </c>
      <c r="K20" s="19"/>
      <c r="L20" s="20"/>
      <c r="M20" s="20"/>
      <c r="N20" s="20"/>
      <c r="O20" s="20"/>
      <c r="P20" s="20"/>
    </row>
    <row r="21" spans="1:16" s="21" customFormat="1" ht="15.75" x14ac:dyDescent="0.25">
      <c r="A21" s="9"/>
      <c r="B21" s="9"/>
      <c r="C21" s="10"/>
      <c r="D21" s="24" t="s">
        <v>17</v>
      </c>
      <c r="E21" s="25">
        <v>669789.69999999995</v>
      </c>
      <c r="F21" s="25">
        <v>837549.93121855031</v>
      </c>
      <c r="G21" s="25">
        <v>112447.71</v>
      </c>
      <c r="H21" s="25">
        <v>0</v>
      </c>
      <c r="I21" s="25">
        <v>8295</v>
      </c>
      <c r="J21" s="26">
        <f t="shared" si="0"/>
        <v>1628082.3412185502</v>
      </c>
      <c r="K21" s="19"/>
      <c r="L21" s="20"/>
      <c r="M21" s="20"/>
      <c r="N21" s="20"/>
      <c r="O21" s="20"/>
      <c r="P21" s="20"/>
    </row>
    <row r="22" spans="1:16" s="21" customFormat="1" ht="15.75" x14ac:dyDescent="0.25">
      <c r="A22" s="9"/>
      <c r="B22" s="9"/>
      <c r="C22" s="10"/>
      <c r="D22" s="24" t="s">
        <v>18</v>
      </c>
      <c r="E22" s="25">
        <v>11690.53</v>
      </c>
      <c r="F22" s="25">
        <v>35862.543649567582</v>
      </c>
      <c r="G22" s="25">
        <v>590488.78</v>
      </c>
      <c r="H22" s="25">
        <v>0</v>
      </c>
      <c r="I22" s="25">
        <v>0</v>
      </c>
      <c r="J22" s="26">
        <f t="shared" si="0"/>
        <v>638041.85364956758</v>
      </c>
      <c r="K22" s="19"/>
      <c r="L22" s="20"/>
      <c r="M22" s="20"/>
      <c r="N22" s="20"/>
      <c r="O22" s="20"/>
      <c r="P22" s="20"/>
    </row>
    <row r="23" spans="1:16" s="21" customFormat="1" ht="15.75" x14ac:dyDescent="0.25">
      <c r="A23" s="9"/>
      <c r="B23" s="9"/>
      <c r="C23" s="10"/>
      <c r="D23" s="24" t="s">
        <v>19</v>
      </c>
      <c r="E23" s="25">
        <v>4909.1099999999997</v>
      </c>
      <c r="F23" s="25">
        <v>13368.470647958795</v>
      </c>
      <c r="G23" s="25">
        <v>223482.38</v>
      </c>
      <c r="H23" s="25">
        <v>0</v>
      </c>
      <c r="I23" s="25">
        <v>0</v>
      </c>
      <c r="J23" s="26">
        <f t="shared" si="0"/>
        <v>241759.9606479588</v>
      </c>
      <c r="K23" s="19"/>
      <c r="L23" s="20"/>
      <c r="M23" s="20"/>
      <c r="N23" s="20"/>
      <c r="O23" s="20"/>
      <c r="P23" s="20"/>
    </row>
    <row r="24" spans="1:16" s="21" customFormat="1" ht="15.75" x14ac:dyDescent="0.25">
      <c r="A24" s="9"/>
      <c r="B24" s="9"/>
      <c r="C24" s="10"/>
      <c r="D24" s="24" t="s">
        <v>20</v>
      </c>
      <c r="E24" s="25">
        <v>735769.82</v>
      </c>
      <c r="F24" s="25">
        <v>513644.72767782066</v>
      </c>
      <c r="G24" s="25">
        <v>181032.73</v>
      </c>
      <c r="H24" s="25">
        <v>0</v>
      </c>
      <c r="I24" s="25">
        <v>2331</v>
      </c>
      <c r="J24" s="26">
        <f t="shared" si="0"/>
        <v>1432778.2776778205</v>
      </c>
      <c r="K24" s="19"/>
      <c r="L24" s="20"/>
      <c r="M24" s="20"/>
      <c r="N24" s="20"/>
      <c r="O24" s="20"/>
      <c r="P24" s="20"/>
    </row>
    <row r="25" spans="1:16" s="21" customFormat="1" ht="15.75" x14ac:dyDescent="0.25">
      <c r="A25" s="9"/>
      <c r="B25" s="9"/>
      <c r="C25" s="10"/>
      <c r="D25" s="24" t="s">
        <v>21</v>
      </c>
      <c r="E25" s="25">
        <v>663665.79</v>
      </c>
      <c r="F25" s="25">
        <v>381445.88398146228</v>
      </c>
      <c r="G25" s="25">
        <v>209504.28</v>
      </c>
      <c r="H25" s="25">
        <v>0</v>
      </c>
      <c r="I25" s="25">
        <v>0</v>
      </c>
      <c r="J25" s="26">
        <f t="shared" si="0"/>
        <v>1254615.9539814624</v>
      </c>
      <c r="K25" s="19"/>
      <c r="L25" s="20"/>
      <c r="M25" s="20"/>
      <c r="N25" s="20"/>
      <c r="O25" s="20"/>
      <c r="P25" s="20"/>
    </row>
    <row r="26" spans="1:16" s="21" customFormat="1" ht="15.75" x14ac:dyDescent="0.25">
      <c r="A26" s="9"/>
      <c r="B26" s="9"/>
      <c r="C26" s="10"/>
      <c r="D26" s="24" t="s">
        <v>22</v>
      </c>
      <c r="E26" s="25">
        <v>202294.51</v>
      </c>
      <c r="F26" s="25">
        <v>218434.71233807394</v>
      </c>
      <c r="G26" s="25">
        <v>106318.76</v>
      </c>
      <c r="H26" s="25">
        <v>0</v>
      </c>
      <c r="I26" s="25">
        <v>3497</v>
      </c>
      <c r="J26" s="26">
        <f t="shared" si="0"/>
        <v>530544.9823380739</v>
      </c>
      <c r="K26" s="19"/>
      <c r="L26" s="20"/>
      <c r="M26" s="20"/>
      <c r="N26" s="20"/>
      <c r="O26" s="20"/>
      <c r="P26" s="20"/>
    </row>
    <row r="27" spans="1:16" s="21" customFormat="1" ht="15.75" x14ac:dyDescent="0.25">
      <c r="A27" s="9"/>
      <c r="B27" s="9"/>
      <c r="C27" s="10"/>
      <c r="D27" s="24" t="s">
        <v>23</v>
      </c>
      <c r="E27" s="25">
        <v>138868.29999999999</v>
      </c>
      <c r="F27" s="25">
        <v>37494.416070455583</v>
      </c>
      <c r="G27" s="25">
        <v>314042.55</v>
      </c>
      <c r="H27" s="25">
        <v>0</v>
      </c>
      <c r="I27" s="25">
        <v>0</v>
      </c>
      <c r="J27" s="26">
        <f t="shared" si="0"/>
        <v>490405.26607045555</v>
      </c>
      <c r="K27" s="19"/>
      <c r="L27" s="20"/>
      <c r="M27" s="20"/>
      <c r="N27" s="20"/>
      <c r="O27" s="20"/>
      <c r="P27" s="20"/>
    </row>
    <row r="28" spans="1:16" s="21" customFormat="1" ht="15.75" x14ac:dyDescent="0.25">
      <c r="A28" s="9"/>
      <c r="B28" s="9"/>
      <c r="C28" s="10"/>
      <c r="D28" s="24" t="s">
        <v>24</v>
      </c>
      <c r="E28" s="25">
        <v>232899.5</v>
      </c>
      <c r="F28" s="25">
        <v>177680.84582694992</v>
      </c>
      <c r="G28" s="25">
        <v>122854.67</v>
      </c>
      <c r="H28" s="25">
        <v>0</v>
      </c>
      <c r="I28" s="25">
        <v>4918</v>
      </c>
      <c r="J28" s="26">
        <f t="shared" si="0"/>
        <v>538353.01582694997</v>
      </c>
      <c r="K28" s="19"/>
      <c r="L28" s="20"/>
      <c r="M28" s="20"/>
      <c r="N28" s="20"/>
      <c r="O28" s="20"/>
      <c r="P28" s="20"/>
    </row>
    <row r="29" spans="1:16" s="21" customFormat="1" ht="15.75" x14ac:dyDescent="0.25">
      <c r="A29" s="9"/>
      <c r="B29" s="9"/>
      <c r="C29" s="10"/>
      <c r="D29" s="24" t="s">
        <v>25</v>
      </c>
      <c r="E29" s="25">
        <v>333775.03999999998</v>
      </c>
      <c r="F29" s="25">
        <v>99436.857646477962</v>
      </c>
      <c r="G29" s="25">
        <v>84267.41</v>
      </c>
      <c r="H29" s="25">
        <v>0</v>
      </c>
      <c r="I29" s="25">
        <v>0</v>
      </c>
      <c r="J29" s="26">
        <f t="shared" si="0"/>
        <v>517479.30764647794</v>
      </c>
      <c r="K29" s="19"/>
      <c r="L29" s="20"/>
      <c r="M29" s="20"/>
      <c r="N29" s="20"/>
      <c r="O29" s="20"/>
      <c r="P29" s="20"/>
    </row>
    <row r="30" spans="1:16" s="21" customFormat="1" ht="15.75" x14ac:dyDescent="0.25">
      <c r="A30" s="9"/>
      <c r="B30" s="9"/>
      <c r="C30" s="10"/>
      <c r="D30" s="24" t="s">
        <v>26</v>
      </c>
      <c r="E30" s="25">
        <v>490349.91</v>
      </c>
      <c r="F30" s="25">
        <v>536306.28232262575</v>
      </c>
      <c r="G30" s="25">
        <v>150464.92000000001</v>
      </c>
      <c r="H30" s="25">
        <v>0</v>
      </c>
      <c r="I30" s="25">
        <v>0</v>
      </c>
      <c r="J30" s="26">
        <f t="shared" si="0"/>
        <v>1177121.1123226257</v>
      </c>
      <c r="K30" s="19"/>
      <c r="L30" s="20"/>
      <c r="M30" s="20"/>
      <c r="N30" s="20"/>
      <c r="O30" s="20"/>
      <c r="P30" s="20"/>
    </row>
    <row r="31" spans="1:16" s="21" customFormat="1" ht="15.75" x14ac:dyDescent="0.25">
      <c r="A31" s="9"/>
      <c r="B31" s="9"/>
      <c r="C31" s="10"/>
      <c r="D31" s="24" t="s">
        <v>27</v>
      </c>
      <c r="E31" s="25">
        <v>403818.17</v>
      </c>
      <c r="F31" s="25">
        <v>555867.27936774376</v>
      </c>
      <c r="G31" s="25">
        <v>75634.990000000005</v>
      </c>
      <c r="H31" s="25">
        <v>0</v>
      </c>
      <c r="I31" s="25">
        <v>0</v>
      </c>
      <c r="J31" s="26">
        <f t="shared" si="0"/>
        <v>1035320.4393677437</v>
      </c>
      <c r="K31" s="19"/>
      <c r="L31" s="20"/>
      <c r="M31" s="20"/>
      <c r="N31" s="20"/>
      <c r="O31" s="20"/>
      <c r="P31" s="20"/>
    </row>
    <row r="32" spans="1:16" s="21" customFormat="1" ht="15.75" x14ac:dyDescent="0.25">
      <c r="A32" s="9"/>
      <c r="B32" s="9"/>
      <c r="C32" s="10"/>
      <c r="D32" s="24" t="s">
        <v>28</v>
      </c>
      <c r="E32" s="25">
        <v>414266.05</v>
      </c>
      <c r="F32" s="25">
        <v>187626.67879215151</v>
      </c>
      <c r="G32" s="25">
        <v>75692.94</v>
      </c>
      <c r="H32" s="25">
        <v>0</v>
      </c>
      <c r="I32" s="25">
        <v>5950</v>
      </c>
      <c r="J32" s="26">
        <f t="shared" si="0"/>
        <v>683535.66879215138</v>
      </c>
      <c r="K32" s="19"/>
      <c r="L32" s="20"/>
      <c r="M32" s="20"/>
      <c r="N32" s="20"/>
      <c r="O32" s="20"/>
      <c r="P32" s="20"/>
    </row>
    <row r="33" spans="1:16" s="21" customFormat="1" ht="15.75" x14ac:dyDescent="0.25">
      <c r="A33" s="9"/>
      <c r="B33" s="9"/>
      <c r="C33" s="10"/>
      <c r="D33" s="24" t="s">
        <v>29</v>
      </c>
      <c r="E33" s="25">
        <v>144328.97</v>
      </c>
      <c r="F33" s="25">
        <v>283636.60435476468</v>
      </c>
      <c r="G33" s="25">
        <v>41304.019999999997</v>
      </c>
      <c r="H33" s="25">
        <v>0</v>
      </c>
      <c r="I33" s="25">
        <v>0</v>
      </c>
      <c r="J33" s="26">
        <f t="shared" si="0"/>
        <v>469269.59435476467</v>
      </c>
      <c r="K33" s="19"/>
      <c r="L33" s="20"/>
      <c r="M33" s="20"/>
      <c r="N33" s="20"/>
      <c r="O33" s="20"/>
      <c r="P33" s="20"/>
    </row>
    <row r="34" spans="1:16" s="21" customFormat="1" ht="15.75" x14ac:dyDescent="0.25">
      <c r="A34" s="9"/>
      <c r="B34" s="9"/>
      <c r="C34" s="10"/>
      <c r="D34" s="24" t="s">
        <v>30</v>
      </c>
      <c r="E34" s="25">
        <v>1015103.58</v>
      </c>
      <c r="F34" s="25">
        <v>407036.2201816506</v>
      </c>
      <c r="G34" s="25">
        <v>294877.43</v>
      </c>
      <c r="H34" s="25">
        <v>0</v>
      </c>
      <c r="I34" s="25">
        <v>0</v>
      </c>
      <c r="J34" s="26">
        <f t="shared" si="0"/>
        <v>1717017.2301816505</v>
      </c>
      <c r="K34" s="19"/>
      <c r="L34" s="20"/>
      <c r="M34" s="20"/>
      <c r="N34" s="20"/>
      <c r="O34" s="20"/>
      <c r="P34" s="20"/>
    </row>
    <row r="35" spans="1:16" s="21" customFormat="1" ht="15.75" x14ac:dyDescent="0.25">
      <c r="A35" s="9"/>
      <c r="B35" s="9"/>
      <c r="C35" s="10"/>
      <c r="D35" s="24" t="s">
        <v>31</v>
      </c>
      <c r="E35" s="25">
        <v>463541.2</v>
      </c>
      <c r="F35" s="25">
        <v>748544.17386243283</v>
      </c>
      <c r="G35" s="25">
        <v>213758.3</v>
      </c>
      <c r="H35" s="25">
        <v>0</v>
      </c>
      <c r="I35" s="25">
        <v>30006</v>
      </c>
      <c r="J35" s="26">
        <f t="shared" si="0"/>
        <v>1455849.6738624328</v>
      </c>
      <c r="K35" s="19"/>
      <c r="L35" s="20"/>
      <c r="M35" s="20"/>
      <c r="N35" s="20"/>
      <c r="O35" s="20"/>
      <c r="P35" s="20"/>
    </row>
    <row r="36" spans="1:16" s="21" customFormat="1" ht="15.75" x14ac:dyDescent="0.25">
      <c r="A36" s="9"/>
      <c r="B36" s="9"/>
      <c r="C36" s="10"/>
      <c r="D36" s="24" t="s">
        <v>32</v>
      </c>
      <c r="E36" s="25">
        <v>791077.18</v>
      </c>
      <c r="F36" s="25">
        <v>371336.86377417186</v>
      </c>
      <c r="G36" s="25">
        <v>347954.43</v>
      </c>
      <c r="H36" s="25">
        <v>0</v>
      </c>
      <c r="I36" s="25">
        <v>0</v>
      </c>
      <c r="J36" s="26">
        <f t="shared" si="0"/>
        <v>1510368.4737741719</v>
      </c>
      <c r="K36" s="19"/>
      <c r="L36" s="20"/>
      <c r="M36" s="20"/>
      <c r="N36" s="20"/>
      <c r="O36" s="20"/>
      <c r="P36" s="20"/>
    </row>
    <row r="37" spans="1:16" s="21" customFormat="1" ht="15.75" x14ac:dyDescent="0.25">
      <c r="A37" s="9"/>
      <c r="B37" s="9"/>
      <c r="C37" s="10"/>
      <c r="D37" s="24" t="s">
        <v>33</v>
      </c>
      <c r="E37" s="25">
        <v>631581.41</v>
      </c>
      <c r="F37" s="25">
        <v>259673.8461743567</v>
      </c>
      <c r="G37" s="25">
        <v>136988.12</v>
      </c>
      <c r="H37" s="25">
        <v>0</v>
      </c>
      <c r="I37" s="25">
        <v>2990</v>
      </c>
      <c r="J37" s="26">
        <f t="shared" si="0"/>
        <v>1031233.3761743567</v>
      </c>
      <c r="K37" s="19"/>
      <c r="L37" s="20"/>
      <c r="M37" s="20"/>
      <c r="N37" s="20"/>
      <c r="O37" s="20"/>
      <c r="P37" s="20"/>
    </row>
    <row r="38" spans="1:16" s="21" customFormat="1" ht="15.75" x14ac:dyDescent="0.25">
      <c r="A38" s="9"/>
      <c r="B38" s="9"/>
      <c r="C38" s="10"/>
      <c r="D38" s="24" t="s">
        <v>34</v>
      </c>
      <c r="E38" s="25">
        <v>633830.57999999996</v>
      </c>
      <c r="F38" s="25">
        <v>446321.4015139754</v>
      </c>
      <c r="G38" s="25">
        <v>106571.67</v>
      </c>
      <c r="H38" s="25">
        <v>0</v>
      </c>
      <c r="I38" s="25">
        <v>0</v>
      </c>
      <c r="J38" s="26">
        <f t="shared" si="0"/>
        <v>1186723.6515139753</v>
      </c>
      <c r="K38" s="19"/>
      <c r="L38" s="20"/>
      <c r="M38" s="20"/>
      <c r="N38" s="20"/>
      <c r="O38" s="20"/>
      <c r="P38" s="20"/>
    </row>
    <row r="39" spans="1:16" s="21" customFormat="1" ht="15.75" x14ac:dyDescent="0.25">
      <c r="A39" s="9"/>
      <c r="B39" s="9"/>
      <c r="C39" s="10"/>
      <c r="D39" s="24" t="s">
        <v>35</v>
      </c>
      <c r="E39" s="25">
        <v>605582.51</v>
      </c>
      <c r="F39" s="25">
        <v>698827.89223974769</v>
      </c>
      <c r="G39" s="25">
        <v>149708.67000000001</v>
      </c>
      <c r="H39" s="25">
        <v>0</v>
      </c>
      <c r="I39" s="25">
        <v>0</v>
      </c>
      <c r="J39" s="26">
        <f t="shared" si="0"/>
        <v>1454119.0722397477</v>
      </c>
      <c r="K39" s="19"/>
      <c r="L39" s="20"/>
      <c r="M39" s="20"/>
      <c r="N39" s="20"/>
      <c r="O39" s="20"/>
      <c r="P39" s="20"/>
    </row>
    <row r="40" spans="1:16" s="21" customFormat="1" ht="15.75" x14ac:dyDescent="0.25">
      <c r="A40" s="9"/>
      <c r="B40" s="9"/>
      <c r="C40" s="10"/>
      <c r="D40" s="24" t="s">
        <v>36</v>
      </c>
      <c r="E40" s="25">
        <v>52898.65</v>
      </c>
      <c r="F40" s="25">
        <v>36678.479860011583</v>
      </c>
      <c r="G40" s="25">
        <v>187033.74</v>
      </c>
      <c r="H40" s="25">
        <v>0</v>
      </c>
      <c r="I40" s="25">
        <v>28011</v>
      </c>
      <c r="J40" s="26">
        <f t="shared" si="0"/>
        <v>304621.86986001156</v>
      </c>
      <c r="K40" s="19"/>
      <c r="L40" s="20"/>
      <c r="M40" s="20"/>
      <c r="N40" s="20"/>
      <c r="O40" s="20"/>
      <c r="P40" s="20"/>
    </row>
    <row r="41" spans="1:16" s="21" customFormat="1" ht="15.75" x14ac:dyDescent="0.25">
      <c r="A41" s="9"/>
      <c r="B41" s="9"/>
      <c r="C41" s="10"/>
      <c r="D41" s="24" t="s">
        <v>37</v>
      </c>
      <c r="E41" s="25">
        <v>1098995.5900000001</v>
      </c>
      <c r="F41" s="25">
        <v>656931.71503400209</v>
      </c>
      <c r="G41" s="25">
        <v>327782.03999999998</v>
      </c>
      <c r="H41" s="25">
        <v>0</v>
      </c>
      <c r="I41" s="25">
        <v>16704</v>
      </c>
      <c r="J41" s="26">
        <f t="shared" si="0"/>
        <v>2100413.3450340023</v>
      </c>
      <c r="K41" s="19"/>
      <c r="L41" s="20"/>
      <c r="M41" s="20"/>
      <c r="N41" s="20"/>
      <c r="O41" s="20"/>
      <c r="P41" s="20"/>
    </row>
    <row r="42" spans="1:16" s="21" customFormat="1" ht="15.75" x14ac:dyDescent="0.25">
      <c r="A42" s="9"/>
      <c r="B42" s="9"/>
      <c r="C42" s="10"/>
      <c r="D42" s="24" t="s">
        <v>38</v>
      </c>
      <c r="E42" s="25">
        <v>510537.92</v>
      </c>
      <c r="F42" s="25">
        <v>648780.94173177739</v>
      </c>
      <c r="G42" s="25">
        <v>90925.09</v>
      </c>
      <c r="H42" s="25">
        <v>0</v>
      </c>
      <c r="I42" s="25">
        <v>11551</v>
      </c>
      <c r="J42" s="26">
        <f t="shared" si="0"/>
        <v>1261794.9517317775</v>
      </c>
      <c r="K42" s="19"/>
      <c r="L42" s="20"/>
      <c r="M42" s="20"/>
      <c r="N42" s="20"/>
      <c r="O42" s="20"/>
      <c r="P42" s="20"/>
    </row>
    <row r="43" spans="1:16" s="21" customFormat="1" ht="15.75" x14ac:dyDescent="0.25">
      <c r="A43" s="9"/>
      <c r="B43" s="9"/>
      <c r="C43" s="10"/>
      <c r="D43" s="24" t="s">
        <v>39</v>
      </c>
      <c r="E43" s="25">
        <v>126105.93</v>
      </c>
      <c r="F43" s="25">
        <v>241418.34706594906</v>
      </c>
      <c r="G43" s="25">
        <v>105821.91</v>
      </c>
      <c r="H43" s="25">
        <v>0</v>
      </c>
      <c r="I43" s="25">
        <v>0</v>
      </c>
      <c r="J43" s="26">
        <f t="shared" si="0"/>
        <v>473346.18706594908</v>
      </c>
      <c r="K43" s="19"/>
      <c r="L43" s="20"/>
      <c r="M43" s="20"/>
      <c r="N43" s="20"/>
      <c r="O43" s="20"/>
      <c r="P43" s="20"/>
    </row>
    <row r="44" spans="1:16" s="21" customFormat="1" ht="15.75" x14ac:dyDescent="0.25">
      <c r="A44" s="9"/>
      <c r="B44" s="9"/>
      <c r="C44" s="10"/>
      <c r="D44" s="24" t="s">
        <v>40</v>
      </c>
      <c r="E44" s="25">
        <v>1229.17</v>
      </c>
      <c r="F44" s="25">
        <v>18581.873592585194</v>
      </c>
      <c r="G44" s="25">
        <v>128975.74</v>
      </c>
      <c r="H44" s="25">
        <v>0</v>
      </c>
      <c r="I44" s="25">
        <v>0</v>
      </c>
      <c r="J44" s="26">
        <f t="shared" si="0"/>
        <v>148786.78359258518</v>
      </c>
      <c r="K44" s="19"/>
      <c r="L44" s="20"/>
      <c r="M44" s="20"/>
      <c r="N44" s="20"/>
      <c r="O44" s="20"/>
      <c r="P44" s="20"/>
    </row>
    <row r="45" spans="1:16" s="21" customFormat="1" ht="15.75" x14ac:dyDescent="0.25">
      <c r="A45" s="9"/>
      <c r="B45" s="9"/>
      <c r="C45" s="10"/>
      <c r="D45" s="24" t="s">
        <v>41</v>
      </c>
      <c r="E45" s="25">
        <v>124684.22</v>
      </c>
      <c r="F45" s="25">
        <v>5380.8845878227976</v>
      </c>
      <c r="G45" s="25">
        <v>369794.8</v>
      </c>
      <c r="H45" s="25">
        <v>0</v>
      </c>
      <c r="I45" s="25">
        <v>0</v>
      </c>
      <c r="J45" s="26">
        <f t="shared" si="0"/>
        <v>499859.90458782279</v>
      </c>
      <c r="K45" s="19"/>
      <c r="L45" s="20"/>
      <c r="M45" s="20"/>
      <c r="N45" s="20"/>
      <c r="O45" s="20"/>
      <c r="P45" s="20"/>
    </row>
    <row r="46" spans="1:16" s="21" customFormat="1" ht="15.75" x14ac:dyDescent="0.25">
      <c r="A46" s="9"/>
      <c r="B46" s="9"/>
      <c r="C46" s="10"/>
      <c r="D46" s="24" t="s">
        <v>42</v>
      </c>
      <c r="E46" s="25">
        <v>89950.75</v>
      </c>
      <c r="F46" s="25">
        <v>17929.124624229993</v>
      </c>
      <c r="G46" s="25">
        <v>515304.01</v>
      </c>
      <c r="H46" s="25">
        <v>0</v>
      </c>
      <c r="I46" s="25">
        <v>72610</v>
      </c>
      <c r="J46" s="26">
        <f t="shared" si="0"/>
        <v>695793.88462422998</v>
      </c>
      <c r="K46" s="19"/>
      <c r="L46" s="20"/>
      <c r="M46" s="20"/>
      <c r="N46" s="20"/>
      <c r="O46" s="20"/>
      <c r="P46" s="20"/>
    </row>
    <row r="47" spans="1:16" s="21" customFormat="1" ht="15.75" x14ac:dyDescent="0.25">
      <c r="A47" s="9"/>
      <c r="B47" s="9"/>
      <c r="C47" s="10"/>
      <c r="D47" s="24" t="s">
        <v>43</v>
      </c>
      <c r="E47" s="25">
        <v>292575.3</v>
      </c>
      <c r="F47" s="25">
        <v>128127.75144635355</v>
      </c>
      <c r="G47" s="25">
        <v>67519.240000000005</v>
      </c>
      <c r="H47" s="25">
        <v>0</v>
      </c>
      <c r="I47" s="25">
        <v>0</v>
      </c>
      <c r="J47" s="26">
        <f t="shared" si="0"/>
        <v>488222.29144635354</v>
      </c>
      <c r="K47" s="19"/>
      <c r="L47" s="20"/>
      <c r="M47" s="20"/>
      <c r="N47" s="20"/>
      <c r="O47" s="20"/>
      <c r="P47" s="20"/>
    </row>
    <row r="48" spans="1:16" s="21" customFormat="1" ht="15.75" x14ac:dyDescent="0.25">
      <c r="A48" s="9"/>
      <c r="B48" s="9"/>
      <c r="C48" s="10"/>
      <c r="D48" s="24" t="s">
        <v>44</v>
      </c>
      <c r="E48" s="25">
        <v>114539.35</v>
      </c>
      <c r="F48" s="25">
        <v>17929.124624229993</v>
      </c>
      <c r="G48" s="25">
        <v>173050.86</v>
      </c>
      <c r="H48" s="25">
        <v>0</v>
      </c>
      <c r="I48" s="25">
        <v>0</v>
      </c>
      <c r="J48" s="26">
        <f t="shared" si="0"/>
        <v>305519.33462422999</v>
      </c>
      <c r="K48" s="19"/>
      <c r="L48" s="20"/>
      <c r="M48" s="20"/>
      <c r="N48" s="20"/>
      <c r="O48" s="20"/>
      <c r="P48" s="20"/>
    </row>
    <row r="49" spans="1:16" s="21" customFormat="1" ht="15.75" x14ac:dyDescent="0.25">
      <c r="A49" s="9"/>
      <c r="B49" s="9"/>
      <c r="C49" s="10"/>
      <c r="D49" s="24" t="s">
        <v>45</v>
      </c>
      <c r="E49" s="25">
        <v>100203.49</v>
      </c>
      <c r="F49" s="25">
        <v>21356.056708094791</v>
      </c>
      <c r="G49" s="25">
        <v>348223.91</v>
      </c>
      <c r="H49" s="25">
        <v>0</v>
      </c>
      <c r="I49" s="25">
        <v>0</v>
      </c>
      <c r="J49" s="26">
        <f t="shared" si="0"/>
        <v>469783.4567080948</v>
      </c>
      <c r="K49" s="19"/>
      <c r="L49" s="20"/>
      <c r="M49" s="20"/>
      <c r="N49" s="20"/>
      <c r="O49" s="20"/>
      <c r="P49" s="20"/>
    </row>
    <row r="50" spans="1:16" s="21" customFormat="1" ht="15.75" x14ac:dyDescent="0.25">
      <c r="A50" s="9"/>
      <c r="B50" s="9"/>
      <c r="C50" s="10"/>
      <c r="D50" s="24" t="s">
        <v>46</v>
      </c>
      <c r="E50" s="25">
        <v>366644.76</v>
      </c>
      <c r="F50" s="25">
        <v>251037.80554697313</v>
      </c>
      <c r="G50" s="25">
        <v>80935.759999999995</v>
      </c>
      <c r="H50" s="25">
        <v>0</v>
      </c>
      <c r="I50" s="25">
        <v>0</v>
      </c>
      <c r="J50" s="26">
        <f t="shared" si="0"/>
        <v>698618.32554697315</v>
      </c>
      <c r="K50" s="19"/>
      <c r="L50" s="20"/>
      <c r="M50" s="20"/>
      <c r="N50" s="20"/>
      <c r="O50" s="20"/>
      <c r="P50" s="20"/>
    </row>
    <row r="51" spans="1:16" s="21" customFormat="1" ht="15.75" x14ac:dyDescent="0.25">
      <c r="A51" s="9"/>
      <c r="B51" s="9"/>
      <c r="C51" s="10"/>
      <c r="D51" s="24" t="s">
        <v>47</v>
      </c>
      <c r="E51" s="25">
        <v>646561.98</v>
      </c>
      <c r="F51" s="25">
        <v>375249.06318319542</v>
      </c>
      <c r="G51" s="25">
        <v>216981.81</v>
      </c>
      <c r="H51" s="25">
        <v>0</v>
      </c>
      <c r="I51" s="25">
        <v>0</v>
      </c>
      <c r="J51" s="26">
        <f t="shared" si="0"/>
        <v>1238792.8531831955</v>
      </c>
      <c r="K51" s="19"/>
      <c r="L51" s="20"/>
      <c r="M51" s="20"/>
      <c r="N51" s="20"/>
      <c r="O51" s="20"/>
      <c r="P51" s="20"/>
    </row>
    <row r="52" spans="1:16" s="21" customFormat="1" ht="15.75" x14ac:dyDescent="0.25">
      <c r="A52" s="9"/>
      <c r="B52" s="9"/>
      <c r="C52" s="10"/>
      <c r="D52" s="24" t="s">
        <v>48</v>
      </c>
      <c r="E52" s="25">
        <v>284833.06</v>
      </c>
      <c r="F52" s="25">
        <v>378186.43354079383</v>
      </c>
      <c r="G52" s="25">
        <v>47116.18</v>
      </c>
      <c r="H52" s="25">
        <v>0</v>
      </c>
      <c r="I52" s="25">
        <v>0</v>
      </c>
      <c r="J52" s="26">
        <f t="shared" si="0"/>
        <v>710135.67354079394</v>
      </c>
      <c r="K52" s="19"/>
      <c r="L52" s="20"/>
      <c r="M52" s="20"/>
      <c r="N52" s="20"/>
      <c r="O52" s="20"/>
      <c r="P52" s="20"/>
    </row>
    <row r="53" spans="1:16" s="21" customFormat="1" ht="15.75" x14ac:dyDescent="0.25">
      <c r="A53" s="9"/>
      <c r="B53" s="9"/>
      <c r="C53" s="10"/>
      <c r="D53" s="24" t="s">
        <v>49</v>
      </c>
      <c r="E53" s="25">
        <v>579194</v>
      </c>
      <c r="F53" s="25">
        <v>259188.57884919792</v>
      </c>
      <c r="G53" s="25">
        <v>127388.18</v>
      </c>
      <c r="H53" s="25">
        <v>0</v>
      </c>
      <c r="I53" s="25">
        <v>0</v>
      </c>
      <c r="J53" s="26">
        <f t="shared" si="0"/>
        <v>965770.758849198</v>
      </c>
      <c r="K53" s="19"/>
      <c r="L53" s="20"/>
      <c r="M53" s="20"/>
      <c r="N53" s="20"/>
      <c r="O53" s="20"/>
      <c r="P53" s="20"/>
    </row>
    <row r="54" spans="1:16" s="21" customFormat="1" ht="15.75" x14ac:dyDescent="0.25">
      <c r="A54" s="9"/>
      <c r="B54" s="9"/>
      <c r="C54" s="10"/>
      <c r="D54" s="24" t="s">
        <v>50</v>
      </c>
      <c r="E54" s="25">
        <v>267618.09999999998</v>
      </c>
      <c r="F54" s="25">
        <v>237995.70938319189</v>
      </c>
      <c r="G54" s="25">
        <v>113767.76</v>
      </c>
      <c r="H54" s="25">
        <v>0</v>
      </c>
      <c r="I54" s="25">
        <v>942</v>
      </c>
      <c r="J54" s="26">
        <f t="shared" si="0"/>
        <v>620323.56938319188</v>
      </c>
      <c r="K54" s="19"/>
      <c r="L54" s="20"/>
      <c r="M54" s="20"/>
      <c r="N54" s="20"/>
      <c r="O54" s="20"/>
      <c r="P54" s="20"/>
    </row>
    <row r="55" spans="1:16" s="21" customFormat="1" ht="15.75" x14ac:dyDescent="0.25">
      <c r="A55" s="9"/>
      <c r="B55" s="9"/>
      <c r="C55" s="10"/>
      <c r="D55" s="24" t="s">
        <v>51</v>
      </c>
      <c r="E55" s="25">
        <v>158316.99</v>
      </c>
      <c r="F55" s="25">
        <v>500443.73867305822</v>
      </c>
      <c r="G55" s="25">
        <v>9056.3700000000008</v>
      </c>
      <c r="H55" s="25">
        <v>0</v>
      </c>
      <c r="I55" s="25">
        <v>0</v>
      </c>
      <c r="J55" s="26">
        <f t="shared" si="0"/>
        <v>667817.09867305821</v>
      </c>
      <c r="K55" s="19"/>
      <c r="L55" s="20"/>
      <c r="M55" s="20"/>
      <c r="N55" s="20"/>
      <c r="O55" s="20"/>
      <c r="P55" s="20"/>
    </row>
    <row r="56" spans="1:16" s="21" customFormat="1" ht="15.75" x14ac:dyDescent="0.25">
      <c r="A56" s="9"/>
      <c r="B56" s="9"/>
      <c r="C56" s="10"/>
      <c r="D56" s="24" t="s">
        <v>52</v>
      </c>
      <c r="E56" s="25">
        <v>562202.15</v>
      </c>
      <c r="F56" s="25">
        <v>606399.49720087287</v>
      </c>
      <c r="G56" s="25">
        <v>68970.05</v>
      </c>
      <c r="H56" s="25">
        <v>0</v>
      </c>
      <c r="I56" s="25">
        <v>1979</v>
      </c>
      <c r="J56" s="26">
        <f t="shared" si="0"/>
        <v>1239550.6972008729</v>
      </c>
      <c r="K56" s="19"/>
      <c r="L56" s="20"/>
      <c r="M56" s="20"/>
      <c r="N56" s="20"/>
      <c r="O56" s="20"/>
      <c r="P56" s="20"/>
    </row>
    <row r="57" spans="1:16" s="21" customFormat="1" ht="15.75" x14ac:dyDescent="0.25">
      <c r="A57" s="9"/>
      <c r="B57" s="9"/>
      <c r="C57" s="10"/>
      <c r="D57" s="24" t="s">
        <v>53</v>
      </c>
      <c r="E57" s="25">
        <v>154794.26</v>
      </c>
      <c r="F57" s="25">
        <v>179312.71824783791</v>
      </c>
      <c r="G57" s="25">
        <v>47244.36</v>
      </c>
      <c r="H57" s="25">
        <v>0</v>
      </c>
      <c r="I57" s="25">
        <v>0</v>
      </c>
      <c r="J57" s="26">
        <f t="shared" si="0"/>
        <v>381351.33824783791</v>
      </c>
      <c r="K57" s="19"/>
      <c r="L57" s="20"/>
      <c r="M57" s="20"/>
      <c r="N57" s="20"/>
      <c r="O57" s="20"/>
      <c r="P57" s="20"/>
    </row>
    <row r="58" spans="1:16" s="21" customFormat="1" ht="15.75" x14ac:dyDescent="0.25">
      <c r="A58" s="9"/>
      <c r="B58" s="9"/>
      <c r="C58" s="10"/>
      <c r="D58" s="24" t="s">
        <v>54</v>
      </c>
      <c r="E58" s="25">
        <v>143276.64000000001</v>
      </c>
      <c r="F58" s="25">
        <v>193003.26897886672</v>
      </c>
      <c r="G58" s="25">
        <v>5662.83</v>
      </c>
      <c r="H58" s="25">
        <v>0</v>
      </c>
      <c r="I58" s="25">
        <v>0</v>
      </c>
      <c r="J58" s="26">
        <f t="shared" si="0"/>
        <v>341942.73897886678</v>
      </c>
      <c r="K58" s="19"/>
      <c r="L58" s="20"/>
      <c r="M58" s="20"/>
      <c r="N58" s="20"/>
      <c r="O58" s="20"/>
      <c r="P58" s="20"/>
    </row>
    <row r="59" spans="1:16" s="21" customFormat="1" ht="15.75" x14ac:dyDescent="0.25">
      <c r="A59" s="9"/>
      <c r="B59" s="9"/>
      <c r="C59" s="10"/>
      <c r="D59" s="24" t="s">
        <v>55</v>
      </c>
      <c r="E59" s="25">
        <v>232323.01</v>
      </c>
      <c r="F59" s="25">
        <v>326022.34328677668</v>
      </c>
      <c r="G59" s="25">
        <v>91416.73</v>
      </c>
      <c r="H59" s="25">
        <v>0</v>
      </c>
      <c r="I59" s="25">
        <v>0</v>
      </c>
      <c r="J59" s="26">
        <f t="shared" si="0"/>
        <v>649762.08328677667</v>
      </c>
      <c r="K59" s="19"/>
      <c r="L59" s="20"/>
      <c r="M59" s="20"/>
      <c r="N59" s="20"/>
      <c r="O59" s="20"/>
      <c r="P59" s="20"/>
    </row>
    <row r="60" spans="1:16" s="21" customFormat="1" ht="15.75" x14ac:dyDescent="0.25">
      <c r="A60" s="9"/>
      <c r="B60" s="9"/>
      <c r="C60" s="10"/>
      <c r="D60" s="24" t="s">
        <v>56</v>
      </c>
      <c r="E60" s="25">
        <v>170933.91</v>
      </c>
      <c r="F60" s="25">
        <v>197241.84287206791</v>
      </c>
      <c r="G60" s="25">
        <v>57552</v>
      </c>
      <c r="H60" s="25">
        <v>0</v>
      </c>
      <c r="I60" s="25">
        <v>1979</v>
      </c>
      <c r="J60" s="26">
        <f t="shared" si="0"/>
        <v>427706.75287206791</v>
      </c>
      <c r="K60" s="19"/>
      <c r="L60" s="20"/>
      <c r="M60" s="20"/>
      <c r="N60" s="20"/>
      <c r="O60" s="20"/>
      <c r="P60" s="20"/>
    </row>
    <row r="61" spans="1:16" s="21" customFormat="1" ht="15.75" x14ac:dyDescent="0.25">
      <c r="A61" s="9"/>
      <c r="B61" s="9"/>
      <c r="C61" s="10"/>
      <c r="D61" s="24" t="s">
        <v>57</v>
      </c>
      <c r="E61" s="25">
        <v>531612.23</v>
      </c>
      <c r="F61" s="25">
        <v>541193.31078307447</v>
      </c>
      <c r="G61" s="25">
        <v>77213.38</v>
      </c>
      <c r="H61" s="25">
        <v>0</v>
      </c>
      <c r="I61" s="25">
        <v>0</v>
      </c>
      <c r="J61" s="26">
        <f t="shared" si="0"/>
        <v>1150018.9207830746</v>
      </c>
      <c r="K61" s="19"/>
      <c r="L61" s="20"/>
      <c r="M61" s="20"/>
      <c r="N61" s="20"/>
      <c r="O61" s="20"/>
      <c r="P61" s="20"/>
    </row>
    <row r="62" spans="1:16" s="21" customFormat="1" ht="15.75" x14ac:dyDescent="0.25">
      <c r="A62" s="9"/>
      <c r="B62" s="9"/>
      <c r="C62" s="10"/>
      <c r="D62" s="24" t="s">
        <v>58</v>
      </c>
      <c r="E62" s="25">
        <v>619372.52</v>
      </c>
      <c r="F62" s="25">
        <v>369219.72402812511</v>
      </c>
      <c r="G62" s="25">
        <v>3519155.47</v>
      </c>
      <c r="H62" s="25">
        <v>0</v>
      </c>
      <c r="I62" s="25">
        <v>0</v>
      </c>
      <c r="J62" s="26">
        <f t="shared" si="0"/>
        <v>4507747.7140281256</v>
      </c>
      <c r="K62" s="19"/>
      <c r="L62" s="20"/>
      <c r="M62" s="20"/>
      <c r="N62" s="20"/>
      <c r="O62" s="20"/>
      <c r="P62" s="20"/>
    </row>
    <row r="63" spans="1:16" s="21" customFormat="1" ht="15.75" x14ac:dyDescent="0.25">
      <c r="A63" s="9"/>
      <c r="B63" s="9"/>
      <c r="C63" s="10"/>
      <c r="D63" s="24" t="s">
        <v>59</v>
      </c>
      <c r="E63" s="25">
        <v>206467.39</v>
      </c>
      <c r="F63" s="25">
        <v>40753.866511123982</v>
      </c>
      <c r="G63" s="25">
        <v>147116.92000000001</v>
      </c>
      <c r="H63" s="25">
        <v>0</v>
      </c>
      <c r="I63" s="25">
        <v>0</v>
      </c>
      <c r="J63" s="26">
        <f t="shared" si="0"/>
        <v>394338.17651112401</v>
      </c>
      <c r="K63" s="19"/>
      <c r="L63" s="20"/>
      <c r="M63" s="20"/>
      <c r="N63" s="20"/>
      <c r="O63" s="20"/>
      <c r="P63" s="20"/>
    </row>
    <row r="64" spans="1:16" s="21" customFormat="1" ht="15.75" x14ac:dyDescent="0.25">
      <c r="A64" s="9"/>
      <c r="B64" s="9"/>
      <c r="C64" s="10"/>
      <c r="D64" s="24" t="s">
        <v>60</v>
      </c>
      <c r="E64" s="25">
        <v>0</v>
      </c>
      <c r="F64" s="25">
        <v>0</v>
      </c>
      <c r="G64" s="25">
        <v>1264003.69</v>
      </c>
      <c r="H64" s="25">
        <v>0</v>
      </c>
      <c r="I64" s="25">
        <v>228622</v>
      </c>
      <c r="J64" s="26">
        <f t="shared" si="0"/>
        <v>1492625.69</v>
      </c>
      <c r="K64" s="19"/>
      <c r="L64" s="20"/>
      <c r="M64" s="20"/>
      <c r="N64" s="20"/>
      <c r="O64" s="20"/>
      <c r="P64" s="20"/>
    </row>
    <row r="65" spans="1:16" s="21" customFormat="1" ht="15.75" x14ac:dyDescent="0.25">
      <c r="A65" s="9"/>
      <c r="B65" s="9"/>
      <c r="C65" s="10"/>
      <c r="D65" s="24" t="s">
        <v>61</v>
      </c>
      <c r="E65" s="25">
        <v>435987.49</v>
      </c>
      <c r="F65" s="25">
        <v>477623.29118727188</v>
      </c>
      <c r="G65" s="25">
        <v>88951.31</v>
      </c>
      <c r="H65" s="25">
        <v>0</v>
      </c>
      <c r="I65" s="25">
        <v>1560</v>
      </c>
      <c r="J65" s="26">
        <f t="shared" si="0"/>
        <v>1004122.091187272</v>
      </c>
      <c r="K65" s="19"/>
      <c r="L65" s="20"/>
      <c r="M65" s="20"/>
      <c r="N65" s="20"/>
      <c r="O65" s="20"/>
      <c r="P65" s="20"/>
    </row>
    <row r="66" spans="1:16" s="21" customFormat="1" ht="15.75" x14ac:dyDescent="0.25">
      <c r="A66" s="9"/>
      <c r="B66" s="9"/>
      <c r="C66" s="10"/>
      <c r="D66" s="24" t="s">
        <v>62</v>
      </c>
      <c r="E66" s="25">
        <v>1550937.99</v>
      </c>
      <c r="F66" s="25">
        <v>959317.67462454853</v>
      </c>
      <c r="G66" s="25">
        <v>259803.64</v>
      </c>
      <c r="H66" s="25">
        <v>0</v>
      </c>
      <c r="I66" s="25">
        <v>8032</v>
      </c>
      <c r="J66" s="26">
        <f t="shared" si="0"/>
        <v>2778091.3046245486</v>
      </c>
      <c r="K66" s="19"/>
      <c r="L66" s="20"/>
      <c r="M66" s="20"/>
      <c r="N66" s="20"/>
      <c r="O66" s="20"/>
      <c r="P66" s="20"/>
    </row>
    <row r="67" spans="1:16" s="21" customFormat="1" ht="15.75" x14ac:dyDescent="0.25">
      <c r="A67" s="9"/>
      <c r="B67" s="9"/>
      <c r="C67" s="10"/>
      <c r="D67" s="24" t="s">
        <v>63</v>
      </c>
      <c r="E67" s="25">
        <v>507122.63</v>
      </c>
      <c r="F67" s="25">
        <v>443388.32555748458</v>
      </c>
      <c r="G67" s="25">
        <v>84458.03</v>
      </c>
      <c r="H67" s="25">
        <v>0</v>
      </c>
      <c r="I67" s="25">
        <v>0</v>
      </c>
      <c r="J67" s="26">
        <f t="shared" si="0"/>
        <v>1034968.9855574847</v>
      </c>
      <c r="K67" s="19"/>
      <c r="L67" s="20"/>
      <c r="M67" s="20"/>
      <c r="N67" s="20"/>
      <c r="O67" s="20"/>
      <c r="P67" s="20"/>
    </row>
    <row r="68" spans="1:16" s="21" customFormat="1" ht="15.75" x14ac:dyDescent="0.25">
      <c r="A68" s="9"/>
      <c r="B68" s="9"/>
      <c r="C68" s="10"/>
      <c r="D68" s="24" t="s">
        <v>64</v>
      </c>
      <c r="E68" s="25">
        <v>320416.96999999997</v>
      </c>
      <c r="F68" s="25">
        <v>187463.49155006272</v>
      </c>
      <c r="G68" s="25">
        <v>58366.92</v>
      </c>
      <c r="H68" s="25">
        <v>0</v>
      </c>
      <c r="I68" s="25">
        <v>0</v>
      </c>
      <c r="J68" s="26">
        <f t="shared" si="0"/>
        <v>566247.38155006268</v>
      </c>
      <c r="K68" s="19"/>
      <c r="L68" s="20"/>
      <c r="M68" s="20"/>
      <c r="N68" s="20"/>
      <c r="O68" s="20"/>
      <c r="P68" s="20"/>
    </row>
    <row r="69" spans="1:16" s="21" customFormat="1" ht="15.75" x14ac:dyDescent="0.25">
      <c r="A69" s="9"/>
      <c r="B69" s="9"/>
      <c r="C69" s="10"/>
      <c r="D69" s="24" t="s">
        <v>65</v>
      </c>
      <c r="E69" s="25">
        <v>0</v>
      </c>
      <c r="F69" s="25">
        <v>0</v>
      </c>
      <c r="G69" s="25">
        <v>385285.65</v>
      </c>
      <c r="H69" s="25">
        <v>0</v>
      </c>
      <c r="I69" s="25">
        <v>105114</v>
      </c>
      <c r="J69" s="26">
        <f t="shared" si="0"/>
        <v>490399.65</v>
      </c>
      <c r="K69" s="19"/>
      <c r="L69" s="20"/>
      <c r="M69" s="20"/>
      <c r="N69" s="20"/>
      <c r="O69" s="20"/>
      <c r="P69" s="20"/>
    </row>
    <row r="70" spans="1:16" s="21" customFormat="1" ht="15.75" x14ac:dyDescent="0.25">
      <c r="A70" s="9"/>
      <c r="B70" s="9"/>
      <c r="C70" s="10"/>
      <c r="D70" s="24" t="s">
        <v>66</v>
      </c>
      <c r="E70" s="25">
        <v>0</v>
      </c>
      <c r="F70" s="25">
        <v>0</v>
      </c>
      <c r="G70" s="25">
        <v>586847.55000000005</v>
      </c>
      <c r="H70" s="25">
        <v>0</v>
      </c>
      <c r="I70" s="25">
        <v>114157</v>
      </c>
      <c r="J70" s="26">
        <f t="shared" si="0"/>
        <v>701004.55</v>
      </c>
      <c r="K70" s="19"/>
      <c r="L70" s="20"/>
      <c r="M70" s="20"/>
      <c r="N70" s="20"/>
      <c r="O70" s="20"/>
      <c r="P70" s="20"/>
    </row>
    <row r="71" spans="1:16" s="21" customFormat="1" ht="15.75" x14ac:dyDescent="0.25">
      <c r="A71" s="9"/>
      <c r="B71" s="9"/>
      <c r="C71" s="10"/>
      <c r="D71" s="24" t="s">
        <v>67</v>
      </c>
      <c r="E71" s="25">
        <v>2385.5100000000002</v>
      </c>
      <c r="F71" s="25">
        <v>4891.3228615563985</v>
      </c>
      <c r="G71" s="25">
        <v>295683.14</v>
      </c>
      <c r="H71" s="25">
        <v>0</v>
      </c>
      <c r="I71" s="25">
        <v>24669</v>
      </c>
      <c r="J71" s="26">
        <f t="shared" si="0"/>
        <v>327628.97286155639</v>
      </c>
      <c r="K71" s="19"/>
      <c r="L71" s="20"/>
      <c r="M71" s="20"/>
      <c r="N71" s="20"/>
      <c r="O71" s="20"/>
      <c r="P71" s="20"/>
    </row>
    <row r="72" spans="1:16" s="21" customFormat="1" ht="15.75" x14ac:dyDescent="0.25">
      <c r="A72" s="9"/>
      <c r="B72" s="9"/>
      <c r="C72" s="10"/>
      <c r="D72" s="24" t="s">
        <v>68</v>
      </c>
      <c r="E72" s="25">
        <v>821018.26</v>
      </c>
      <c r="F72" s="25">
        <v>304503.09933659306</v>
      </c>
      <c r="G72" s="25">
        <v>590847.81999999995</v>
      </c>
      <c r="H72" s="25">
        <v>0</v>
      </c>
      <c r="I72" s="25">
        <v>17959</v>
      </c>
      <c r="J72" s="26">
        <f t="shared" si="0"/>
        <v>1734328.179336593</v>
      </c>
      <c r="K72" s="19"/>
      <c r="L72" s="20"/>
      <c r="M72" s="20"/>
      <c r="N72" s="20"/>
      <c r="O72" s="20"/>
      <c r="P72" s="20"/>
    </row>
    <row r="73" spans="1:16" s="21" customFormat="1" ht="15.75" x14ac:dyDescent="0.25">
      <c r="A73" s="9"/>
      <c r="B73" s="9"/>
      <c r="C73" s="10"/>
      <c r="D73" s="24" t="s">
        <v>69</v>
      </c>
      <c r="E73" s="25">
        <v>6776.18</v>
      </c>
      <c r="F73" s="25">
        <v>0</v>
      </c>
      <c r="G73" s="25">
        <v>462622.36</v>
      </c>
      <c r="H73" s="25">
        <v>0</v>
      </c>
      <c r="I73" s="25">
        <v>0</v>
      </c>
      <c r="J73" s="26">
        <f t="shared" si="0"/>
        <v>469398.54</v>
      </c>
      <c r="K73" s="19"/>
      <c r="L73" s="20"/>
      <c r="M73" s="20"/>
      <c r="N73" s="20"/>
      <c r="O73" s="20"/>
      <c r="P73" s="20"/>
    </row>
    <row r="74" spans="1:16" s="21" customFormat="1" ht="15.75" x14ac:dyDescent="0.25">
      <c r="A74" s="9"/>
      <c r="B74" s="9"/>
      <c r="C74" s="10"/>
      <c r="D74" s="24" t="s">
        <v>70</v>
      </c>
      <c r="E74" s="25">
        <v>17775.37</v>
      </c>
      <c r="F74" s="25">
        <v>25770.701046707592</v>
      </c>
      <c r="G74" s="25">
        <v>2343939.7000000002</v>
      </c>
      <c r="H74" s="25">
        <v>0</v>
      </c>
      <c r="I74" s="25">
        <v>1033711</v>
      </c>
      <c r="J74" s="26">
        <f t="shared" si="0"/>
        <v>3421196.7710467079</v>
      </c>
      <c r="K74" s="19"/>
      <c r="L74" s="20"/>
      <c r="M74" s="20"/>
      <c r="N74" s="20"/>
      <c r="O74" s="20"/>
      <c r="P74" s="20"/>
    </row>
    <row r="75" spans="1:16" s="21" customFormat="1" ht="15.75" x14ac:dyDescent="0.25">
      <c r="A75" s="9"/>
      <c r="B75" s="9"/>
      <c r="C75" s="10"/>
      <c r="D75" s="24" t="s">
        <v>71</v>
      </c>
      <c r="E75" s="25">
        <v>228732.27</v>
      </c>
      <c r="F75" s="25">
        <v>100089.60661483314</v>
      </c>
      <c r="G75" s="25">
        <v>3195132.36</v>
      </c>
      <c r="H75" s="25">
        <v>0</v>
      </c>
      <c r="I75" s="25">
        <v>0</v>
      </c>
      <c r="J75" s="26">
        <f t="shared" ref="J75:J138" si="1">SUM(E75:I75)</f>
        <v>3523954.2366148331</v>
      </c>
      <c r="K75" s="19"/>
      <c r="L75" s="20"/>
      <c r="M75" s="20"/>
      <c r="N75" s="20"/>
      <c r="O75" s="20"/>
      <c r="P75" s="20"/>
    </row>
    <row r="76" spans="1:16" s="21" customFormat="1" ht="15.75" x14ac:dyDescent="0.25">
      <c r="A76" s="9"/>
      <c r="B76" s="9"/>
      <c r="C76" s="10"/>
      <c r="D76" s="24" t="s">
        <v>72</v>
      </c>
      <c r="E76" s="25">
        <v>0</v>
      </c>
      <c r="F76" s="25">
        <v>0</v>
      </c>
      <c r="G76" s="25">
        <v>1305652.6599999999</v>
      </c>
      <c r="H76" s="25">
        <v>0</v>
      </c>
      <c r="I76" s="25">
        <v>24870</v>
      </c>
      <c r="J76" s="26">
        <f t="shared" si="1"/>
        <v>1330522.6599999999</v>
      </c>
      <c r="K76" s="19"/>
      <c r="L76" s="20"/>
      <c r="M76" s="20"/>
      <c r="N76" s="20"/>
      <c r="O76" s="20"/>
      <c r="P76" s="20"/>
    </row>
    <row r="77" spans="1:16" s="21" customFormat="1" ht="15.75" x14ac:dyDescent="0.25">
      <c r="A77" s="9"/>
      <c r="B77" s="9"/>
      <c r="C77" s="10"/>
      <c r="D77" s="24" t="s">
        <v>73</v>
      </c>
      <c r="E77" s="25">
        <v>318139.89</v>
      </c>
      <c r="F77" s="25">
        <v>496368.35202194587</v>
      </c>
      <c r="G77" s="25">
        <v>60355</v>
      </c>
      <c r="H77" s="25">
        <v>0</v>
      </c>
      <c r="I77" s="25">
        <v>0</v>
      </c>
      <c r="J77" s="26">
        <f t="shared" si="1"/>
        <v>874863.24202194589</v>
      </c>
      <c r="K77" s="19"/>
      <c r="L77" s="20"/>
      <c r="M77" s="20"/>
      <c r="N77" s="20"/>
      <c r="O77" s="20"/>
      <c r="P77" s="20"/>
    </row>
    <row r="78" spans="1:16" s="21" customFormat="1" ht="15.75" x14ac:dyDescent="0.25">
      <c r="A78" s="9"/>
      <c r="B78" s="9"/>
      <c r="C78" s="10"/>
      <c r="D78" s="24" t="s">
        <v>74</v>
      </c>
      <c r="E78" s="25">
        <v>294077.63</v>
      </c>
      <c r="F78" s="25">
        <v>503703.18911372661</v>
      </c>
      <c r="G78" s="25">
        <v>108611.78</v>
      </c>
      <c r="H78" s="25">
        <v>0</v>
      </c>
      <c r="I78" s="25">
        <v>0</v>
      </c>
      <c r="J78" s="26">
        <f t="shared" si="1"/>
        <v>906392.59911372664</v>
      </c>
      <c r="K78" s="19"/>
      <c r="L78" s="20"/>
      <c r="M78" s="20"/>
      <c r="N78" s="20"/>
      <c r="O78" s="20"/>
      <c r="P78" s="20"/>
    </row>
    <row r="79" spans="1:16" s="21" customFormat="1" ht="15.75" x14ac:dyDescent="0.25">
      <c r="A79" s="9"/>
      <c r="B79" s="9"/>
      <c r="C79" s="10"/>
      <c r="D79" s="24" t="s">
        <v>75</v>
      </c>
      <c r="E79" s="25">
        <v>492250</v>
      </c>
      <c r="F79" s="25">
        <v>282824.96254542831</v>
      </c>
      <c r="G79" s="25">
        <v>126374.55</v>
      </c>
      <c r="H79" s="25">
        <v>0</v>
      </c>
      <c r="I79" s="25">
        <v>0</v>
      </c>
      <c r="J79" s="26">
        <f t="shared" si="1"/>
        <v>901449.51254542836</v>
      </c>
      <c r="K79" s="19"/>
      <c r="L79" s="20"/>
      <c r="M79" s="20"/>
      <c r="N79" s="20"/>
      <c r="O79" s="20"/>
      <c r="P79" s="20"/>
    </row>
    <row r="80" spans="1:16" s="21" customFormat="1" ht="15.75" hidden="1" x14ac:dyDescent="0.25">
      <c r="A80" s="9"/>
      <c r="B80" s="9"/>
      <c r="C80" s="10"/>
      <c r="D80" s="24" t="s">
        <v>76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6">
        <f t="shared" si="1"/>
        <v>0</v>
      </c>
      <c r="K80" s="19"/>
      <c r="L80" s="20"/>
      <c r="M80" s="20"/>
      <c r="N80" s="20"/>
      <c r="O80" s="20"/>
      <c r="P80" s="20"/>
    </row>
    <row r="81" spans="1:16" s="21" customFormat="1" ht="15.75" x14ac:dyDescent="0.25">
      <c r="A81" s="9"/>
      <c r="B81" s="9"/>
      <c r="C81" s="10"/>
      <c r="D81" s="24" t="s">
        <v>77</v>
      </c>
      <c r="E81" s="25">
        <v>1467456.64</v>
      </c>
      <c r="F81" s="25">
        <v>901935.88702479727</v>
      </c>
      <c r="G81" s="25">
        <v>341763.13</v>
      </c>
      <c r="H81" s="25">
        <v>0</v>
      </c>
      <c r="I81" s="25">
        <v>6806</v>
      </c>
      <c r="J81" s="26">
        <f t="shared" si="1"/>
        <v>2717961.6570247971</v>
      </c>
      <c r="K81" s="19"/>
      <c r="L81" s="20"/>
      <c r="M81" s="20"/>
      <c r="N81" s="20"/>
      <c r="O81" s="20"/>
      <c r="P81" s="20"/>
    </row>
    <row r="82" spans="1:16" s="21" customFormat="1" ht="15.75" x14ac:dyDescent="0.25">
      <c r="A82" s="9"/>
      <c r="B82" s="9"/>
      <c r="C82" s="10"/>
      <c r="D82" s="24" t="s">
        <v>78</v>
      </c>
      <c r="E82" s="25">
        <v>1386124.48</v>
      </c>
      <c r="F82" s="25">
        <v>625144.55803554691</v>
      </c>
      <c r="G82" s="25">
        <v>94353.89</v>
      </c>
      <c r="H82" s="25">
        <v>0</v>
      </c>
      <c r="I82" s="25">
        <v>2405</v>
      </c>
      <c r="J82" s="26">
        <f t="shared" si="1"/>
        <v>2108027.928035547</v>
      </c>
      <c r="K82" s="19"/>
      <c r="L82" s="20"/>
      <c r="M82" s="20"/>
      <c r="N82" s="20"/>
      <c r="O82" s="20"/>
      <c r="P82" s="20"/>
    </row>
    <row r="83" spans="1:16" s="21" customFormat="1" ht="15.75" x14ac:dyDescent="0.25">
      <c r="A83" s="9"/>
      <c r="B83" s="9"/>
      <c r="C83" s="10"/>
      <c r="D83" s="24" t="s">
        <v>79</v>
      </c>
      <c r="E83" s="25">
        <v>300490.28999999998</v>
      </c>
      <c r="F83" s="25">
        <v>256740.77021786594</v>
      </c>
      <c r="G83" s="25">
        <v>166582.75</v>
      </c>
      <c r="H83" s="25">
        <v>0</v>
      </c>
      <c r="I83" s="25">
        <v>0</v>
      </c>
      <c r="J83" s="26">
        <f t="shared" si="1"/>
        <v>723813.81021786598</v>
      </c>
      <c r="K83" s="19"/>
      <c r="L83" s="20"/>
      <c r="M83" s="20"/>
      <c r="N83" s="20"/>
      <c r="O83" s="20"/>
      <c r="P83" s="20"/>
    </row>
    <row r="84" spans="1:16" s="21" customFormat="1" ht="15.75" x14ac:dyDescent="0.25">
      <c r="A84" s="9"/>
      <c r="B84" s="9"/>
      <c r="C84" s="10"/>
      <c r="D84" s="24" t="s">
        <v>80</v>
      </c>
      <c r="E84" s="25">
        <v>0</v>
      </c>
      <c r="F84" s="25">
        <v>0</v>
      </c>
      <c r="G84" s="25">
        <v>1618205.61</v>
      </c>
      <c r="H84" s="25">
        <v>0</v>
      </c>
      <c r="I84" s="25">
        <v>0</v>
      </c>
      <c r="J84" s="26">
        <f t="shared" si="1"/>
        <v>1618205.61</v>
      </c>
      <c r="K84" s="19"/>
      <c r="L84" s="20"/>
      <c r="M84" s="20"/>
      <c r="N84" s="20"/>
      <c r="O84" s="20"/>
      <c r="P84" s="20"/>
    </row>
    <row r="85" spans="1:16" s="21" customFormat="1" ht="15.75" x14ac:dyDescent="0.25">
      <c r="A85" s="9"/>
      <c r="B85" s="9"/>
      <c r="C85" s="10"/>
      <c r="D85" s="24" t="s">
        <v>81</v>
      </c>
      <c r="E85" s="25">
        <v>279117.53000000003</v>
      </c>
      <c r="F85" s="25">
        <v>79875.860601359964</v>
      </c>
      <c r="G85" s="25">
        <v>472219.9</v>
      </c>
      <c r="H85" s="25">
        <v>0</v>
      </c>
      <c r="I85" s="25">
        <v>0</v>
      </c>
      <c r="J85" s="26">
        <f t="shared" si="1"/>
        <v>831213.29060136003</v>
      </c>
      <c r="K85" s="19"/>
      <c r="L85" s="20"/>
      <c r="M85" s="20"/>
      <c r="N85" s="20"/>
      <c r="O85" s="20"/>
      <c r="P85" s="20"/>
    </row>
    <row r="86" spans="1:16" s="21" customFormat="1" ht="15.75" x14ac:dyDescent="0.25">
      <c r="A86" s="9"/>
      <c r="B86" s="9"/>
      <c r="C86" s="10"/>
      <c r="D86" s="24" t="s">
        <v>82</v>
      </c>
      <c r="E86" s="25">
        <v>224894.93</v>
      </c>
      <c r="F86" s="25">
        <v>331725.30795766949</v>
      </c>
      <c r="G86" s="25">
        <v>56521.2</v>
      </c>
      <c r="H86" s="25">
        <v>0</v>
      </c>
      <c r="I86" s="25">
        <v>3121</v>
      </c>
      <c r="J86" s="26">
        <f t="shared" si="1"/>
        <v>616262.43795766938</v>
      </c>
      <c r="K86" s="19"/>
      <c r="L86" s="20"/>
      <c r="M86" s="20"/>
      <c r="N86" s="20"/>
      <c r="O86" s="20"/>
      <c r="P86" s="20"/>
    </row>
    <row r="87" spans="1:16" s="21" customFormat="1" ht="15.75" x14ac:dyDescent="0.25">
      <c r="A87" s="9"/>
      <c r="B87" s="9"/>
      <c r="C87" s="10"/>
      <c r="D87" s="24" t="s">
        <v>83</v>
      </c>
      <c r="E87" s="25">
        <v>184080.28</v>
      </c>
      <c r="F87" s="25">
        <v>436869.42467614787</v>
      </c>
      <c r="G87" s="25">
        <v>62981.17</v>
      </c>
      <c r="H87" s="25">
        <v>0</v>
      </c>
      <c r="I87" s="25">
        <v>0</v>
      </c>
      <c r="J87" s="26">
        <f t="shared" si="1"/>
        <v>683930.87467614794</v>
      </c>
      <c r="K87" s="19"/>
      <c r="L87" s="20"/>
      <c r="M87" s="20"/>
      <c r="N87" s="20"/>
      <c r="O87" s="20"/>
      <c r="P87" s="20"/>
    </row>
    <row r="88" spans="1:16" s="21" customFormat="1" ht="15.75" x14ac:dyDescent="0.25">
      <c r="A88" s="9"/>
      <c r="B88" s="9"/>
      <c r="C88" s="10"/>
      <c r="D88" s="24" t="s">
        <v>84</v>
      </c>
      <c r="E88" s="25">
        <v>67857.259999999995</v>
      </c>
      <c r="F88" s="25">
        <v>0</v>
      </c>
      <c r="G88" s="25">
        <v>240708.28</v>
      </c>
      <c r="H88" s="25">
        <v>0</v>
      </c>
      <c r="I88" s="25">
        <v>0</v>
      </c>
      <c r="J88" s="26">
        <f t="shared" si="1"/>
        <v>308565.53999999998</v>
      </c>
      <c r="K88" s="19"/>
      <c r="L88" s="20"/>
      <c r="M88" s="20"/>
      <c r="N88" s="20"/>
      <c r="O88" s="20"/>
      <c r="P88" s="20"/>
    </row>
    <row r="89" spans="1:16" s="21" customFormat="1" ht="15.75" x14ac:dyDescent="0.25">
      <c r="A89" s="9"/>
      <c r="B89" s="9"/>
      <c r="C89" s="10"/>
      <c r="D89" s="24" t="s">
        <v>85</v>
      </c>
      <c r="E89" s="25">
        <v>325975.34999999998</v>
      </c>
      <c r="F89" s="25">
        <v>428392.27688974538</v>
      </c>
      <c r="G89" s="25">
        <v>52476.58</v>
      </c>
      <c r="H89" s="25">
        <v>0</v>
      </c>
      <c r="I89" s="25">
        <v>0</v>
      </c>
      <c r="J89" s="26">
        <f t="shared" si="1"/>
        <v>806844.20688974531</v>
      </c>
      <c r="K89" s="19"/>
      <c r="L89" s="20"/>
      <c r="M89" s="20"/>
      <c r="N89" s="20"/>
      <c r="O89" s="20"/>
      <c r="P89" s="20"/>
    </row>
    <row r="90" spans="1:16" s="21" customFormat="1" ht="15.75" x14ac:dyDescent="0.25">
      <c r="A90" s="9"/>
      <c r="B90" s="9"/>
      <c r="C90" s="10"/>
      <c r="D90" s="24" t="s">
        <v>86</v>
      </c>
      <c r="E90" s="25">
        <v>142000.48000000001</v>
      </c>
      <c r="F90" s="25">
        <v>110847.08138937115</v>
      </c>
      <c r="G90" s="25">
        <v>81128.929999999993</v>
      </c>
      <c r="H90" s="25">
        <v>0</v>
      </c>
      <c r="I90" s="25">
        <v>4851</v>
      </c>
      <c r="J90" s="26">
        <f t="shared" si="1"/>
        <v>338827.49138937116</v>
      </c>
      <c r="K90" s="19"/>
      <c r="L90" s="20"/>
      <c r="M90" s="20"/>
      <c r="N90" s="20"/>
      <c r="O90" s="20"/>
      <c r="P90" s="20"/>
    </row>
    <row r="91" spans="1:16" s="21" customFormat="1" ht="15.75" x14ac:dyDescent="0.25">
      <c r="A91" s="9"/>
      <c r="B91" s="9"/>
      <c r="C91" s="10"/>
      <c r="D91" s="24" t="s">
        <v>87</v>
      </c>
      <c r="E91" s="25">
        <v>341692.24</v>
      </c>
      <c r="F91" s="25">
        <v>252828.57080884231</v>
      </c>
      <c r="G91" s="25">
        <v>283200.62</v>
      </c>
      <c r="H91" s="25">
        <v>0</v>
      </c>
      <c r="I91" s="25">
        <v>0</v>
      </c>
      <c r="J91" s="26">
        <f t="shared" si="1"/>
        <v>877721.4308088423</v>
      </c>
      <c r="K91" s="19"/>
      <c r="L91" s="20"/>
      <c r="M91" s="20"/>
      <c r="N91" s="20"/>
      <c r="O91" s="20"/>
      <c r="P91" s="20"/>
    </row>
    <row r="92" spans="1:16" s="21" customFormat="1" ht="15.75" x14ac:dyDescent="0.25">
      <c r="A92" s="9"/>
      <c r="B92" s="9"/>
      <c r="C92" s="10"/>
      <c r="D92" s="24" t="s">
        <v>88</v>
      </c>
      <c r="E92" s="25">
        <v>42845.54</v>
      </c>
      <c r="F92" s="25">
        <v>34883.420197034793</v>
      </c>
      <c r="G92" s="25">
        <v>703925.31</v>
      </c>
      <c r="H92" s="25">
        <v>0</v>
      </c>
      <c r="I92" s="25">
        <v>137851</v>
      </c>
      <c r="J92" s="26">
        <f t="shared" si="1"/>
        <v>919505.27019703481</v>
      </c>
      <c r="K92" s="19"/>
      <c r="L92" s="20"/>
      <c r="M92" s="20"/>
      <c r="N92" s="20"/>
      <c r="O92" s="20"/>
      <c r="P92" s="20"/>
    </row>
    <row r="93" spans="1:16" s="21" customFormat="1" ht="15.75" x14ac:dyDescent="0.25">
      <c r="A93" s="9"/>
      <c r="B93" s="9"/>
      <c r="C93" s="10"/>
      <c r="D93" s="24" t="s">
        <v>89</v>
      </c>
      <c r="E93" s="25">
        <v>279404.38</v>
      </c>
      <c r="F93" s="25">
        <v>291787.37765698944</v>
      </c>
      <c r="G93" s="25">
        <v>93820.73</v>
      </c>
      <c r="H93" s="25">
        <v>0</v>
      </c>
      <c r="I93" s="25">
        <v>2777</v>
      </c>
      <c r="J93" s="26">
        <f t="shared" si="1"/>
        <v>667789.48765698937</v>
      </c>
      <c r="K93" s="19"/>
      <c r="L93" s="20"/>
      <c r="M93" s="20"/>
      <c r="N93" s="20"/>
      <c r="O93" s="20"/>
      <c r="P93" s="20"/>
    </row>
    <row r="94" spans="1:16" s="21" customFormat="1" ht="15.75" x14ac:dyDescent="0.25">
      <c r="A94" s="9"/>
      <c r="B94" s="9"/>
      <c r="C94" s="10"/>
      <c r="D94" s="24" t="s">
        <v>90</v>
      </c>
      <c r="E94" s="25">
        <v>596.97</v>
      </c>
      <c r="F94" s="25">
        <v>32603.093208899183</v>
      </c>
      <c r="G94" s="25">
        <v>52923.5</v>
      </c>
      <c r="H94" s="25">
        <v>0</v>
      </c>
      <c r="I94" s="25">
        <v>0</v>
      </c>
      <c r="J94" s="26">
        <f t="shared" si="1"/>
        <v>86123.563208899184</v>
      </c>
      <c r="K94" s="19"/>
      <c r="L94" s="20"/>
      <c r="M94" s="20"/>
      <c r="N94" s="20"/>
      <c r="O94" s="20"/>
      <c r="P94" s="20"/>
    </row>
    <row r="95" spans="1:16" s="21" customFormat="1" ht="15.75" x14ac:dyDescent="0.25">
      <c r="A95" s="9"/>
      <c r="B95" s="9"/>
      <c r="C95" s="10"/>
      <c r="D95" s="24" t="s">
        <v>91</v>
      </c>
      <c r="E95" s="25">
        <v>35439.72</v>
      </c>
      <c r="F95" s="25">
        <v>8966.7095126687964</v>
      </c>
      <c r="G95" s="25">
        <v>410905.02</v>
      </c>
      <c r="H95" s="25">
        <v>0</v>
      </c>
      <c r="I95" s="25">
        <v>374532</v>
      </c>
      <c r="J95" s="26">
        <f t="shared" si="1"/>
        <v>829843.44951266889</v>
      </c>
      <c r="K95" s="19"/>
      <c r="L95" s="20"/>
      <c r="M95" s="20"/>
      <c r="N95" s="20"/>
      <c r="O95" s="20"/>
      <c r="P95" s="20"/>
    </row>
    <row r="96" spans="1:16" s="21" customFormat="1" ht="15.75" x14ac:dyDescent="0.25">
      <c r="A96" s="9"/>
      <c r="B96" s="9"/>
      <c r="C96" s="10"/>
      <c r="D96" s="24" t="s">
        <v>92</v>
      </c>
      <c r="E96" s="25">
        <v>0</v>
      </c>
      <c r="F96" s="25">
        <v>0</v>
      </c>
      <c r="G96" s="25">
        <v>1023161.84</v>
      </c>
      <c r="H96" s="25">
        <v>0</v>
      </c>
      <c r="I96" s="25">
        <v>487752</v>
      </c>
      <c r="J96" s="26">
        <f t="shared" si="1"/>
        <v>1510913.8399999999</v>
      </c>
      <c r="K96" s="19"/>
      <c r="L96" s="20"/>
      <c r="M96" s="20"/>
      <c r="N96" s="20"/>
      <c r="O96" s="20"/>
      <c r="P96" s="20"/>
    </row>
    <row r="97" spans="1:16" s="21" customFormat="1" ht="15.75" x14ac:dyDescent="0.25">
      <c r="A97" s="9"/>
      <c r="B97" s="9"/>
      <c r="C97" s="10"/>
      <c r="D97" s="24" t="s">
        <v>93</v>
      </c>
      <c r="E97" s="25">
        <v>242712.64</v>
      </c>
      <c r="F97" s="25">
        <v>402634.45904636063</v>
      </c>
      <c r="G97" s="25">
        <v>63500.72</v>
      </c>
      <c r="H97" s="25">
        <v>0</v>
      </c>
      <c r="I97" s="25">
        <v>0</v>
      </c>
      <c r="J97" s="26">
        <f t="shared" si="1"/>
        <v>708847.81904636067</v>
      </c>
      <c r="K97" s="19"/>
      <c r="L97" s="20"/>
      <c r="M97" s="20"/>
      <c r="N97" s="20"/>
      <c r="O97" s="20"/>
      <c r="P97" s="20"/>
    </row>
    <row r="98" spans="1:16" s="21" customFormat="1" ht="15.75" x14ac:dyDescent="0.25">
      <c r="A98" s="9"/>
      <c r="B98" s="9"/>
      <c r="C98" s="10"/>
      <c r="D98" s="24" t="s">
        <v>94</v>
      </c>
      <c r="E98" s="25">
        <v>1118688.68</v>
      </c>
      <c r="F98" s="25">
        <v>529619.89979809255</v>
      </c>
      <c r="G98" s="25">
        <v>645795.53</v>
      </c>
      <c r="H98" s="25">
        <v>0</v>
      </c>
      <c r="I98" s="25">
        <v>0</v>
      </c>
      <c r="J98" s="26">
        <f t="shared" si="1"/>
        <v>2294104.1097980924</v>
      </c>
      <c r="K98" s="19"/>
      <c r="L98" s="20"/>
      <c r="M98" s="20"/>
      <c r="N98" s="20"/>
      <c r="O98" s="20"/>
      <c r="P98" s="20"/>
    </row>
    <row r="99" spans="1:16" s="21" customFormat="1" ht="15.75" x14ac:dyDescent="0.25">
      <c r="A99" s="9"/>
      <c r="B99" s="9"/>
      <c r="C99" s="10"/>
      <c r="D99" s="24" t="s">
        <v>95</v>
      </c>
      <c r="E99" s="25">
        <v>1024039.49</v>
      </c>
      <c r="F99" s="25">
        <v>1009197.1434893224</v>
      </c>
      <c r="G99" s="25">
        <v>269528.27</v>
      </c>
      <c r="H99" s="25">
        <v>0</v>
      </c>
      <c r="I99" s="25">
        <v>5541</v>
      </c>
      <c r="J99" s="26">
        <f t="shared" si="1"/>
        <v>2308305.9034893224</v>
      </c>
      <c r="K99" s="19"/>
      <c r="L99" s="20"/>
      <c r="M99" s="20"/>
      <c r="N99" s="20"/>
      <c r="O99" s="20"/>
      <c r="P99" s="20"/>
    </row>
    <row r="100" spans="1:16" s="21" customFormat="1" ht="15.75" x14ac:dyDescent="0.25">
      <c r="A100" s="9"/>
      <c r="B100" s="9"/>
      <c r="C100" s="10"/>
      <c r="D100" s="24" t="s">
        <v>96</v>
      </c>
      <c r="E100" s="25">
        <v>1243610.33</v>
      </c>
      <c r="F100" s="25">
        <v>1037398.4755629317</v>
      </c>
      <c r="G100" s="25">
        <v>639678.85</v>
      </c>
      <c r="H100" s="25">
        <v>0</v>
      </c>
      <c r="I100" s="25">
        <v>0</v>
      </c>
      <c r="J100" s="26">
        <f t="shared" si="1"/>
        <v>2920687.6555629321</v>
      </c>
      <c r="K100" s="19"/>
      <c r="L100" s="20"/>
      <c r="M100" s="20"/>
      <c r="N100" s="20"/>
      <c r="O100" s="20"/>
      <c r="P100" s="20"/>
    </row>
    <row r="101" spans="1:16" s="21" customFormat="1" ht="15.75" x14ac:dyDescent="0.25">
      <c r="A101" s="9"/>
      <c r="B101" s="9"/>
      <c r="C101" s="10"/>
      <c r="D101" s="24" t="s">
        <v>97</v>
      </c>
      <c r="E101" s="25">
        <v>26542.53</v>
      </c>
      <c r="F101" s="25">
        <v>1354943.6710633056</v>
      </c>
      <c r="G101" s="25">
        <v>1212.72</v>
      </c>
      <c r="H101" s="25">
        <v>0</v>
      </c>
      <c r="I101" s="25">
        <v>12000</v>
      </c>
      <c r="J101" s="26">
        <f t="shared" si="1"/>
        <v>1394698.9210633056</v>
      </c>
      <c r="K101" s="19"/>
      <c r="L101" s="20"/>
      <c r="M101" s="20"/>
      <c r="N101" s="20"/>
      <c r="O101" s="20"/>
      <c r="P101" s="20"/>
    </row>
    <row r="102" spans="1:16" s="21" customFormat="1" ht="15.75" x14ac:dyDescent="0.25">
      <c r="A102" s="9"/>
      <c r="B102" s="9"/>
      <c r="C102" s="10"/>
      <c r="D102" s="24" t="s">
        <v>98</v>
      </c>
      <c r="E102" s="25">
        <v>702453.87</v>
      </c>
      <c r="F102" s="25">
        <v>586348.93842948857</v>
      </c>
      <c r="G102" s="25">
        <v>274771.03999999998</v>
      </c>
      <c r="H102" s="25">
        <v>0</v>
      </c>
      <c r="I102" s="25">
        <v>6082</v>
      </c>
      <c r="J102" s="26">
        <f t="shared" si="1"/>
        <v>1569655.8484294885</v>
      </c>
      <c r="K102" s="19"/>
      <c r="L102" s="20"/>
      <c r="M102" s="20"/>
      <c r="N102" s="20"/>
      <c r="O102" s="20"/>
      <c r="P102" s="20"/>
    </row>
    <row r="103" spans="1:16" s="21" customFormat="1" ht="15.75" x14ac:dyDescent="0.25">
      <c r="A103" s="9"/>
      <c r="B103" s="9"/>
      <c r="C103" s="10"/>
      <c r="D103" s="24" t="s">
        <v>99</v>
      </c>
      <c r="E103" s="25">
        <v>280828.2</v>
      </c>
      <c r="F103" s="25">
        <v>185015.68291873072</v>
      </c>
      <c r="G103" s="25">
        <v>33131.160000000003</v>
      </c>
      <c r="H103" s="25">
        <v>0</v>
      </c>
      <c r="I103" s="25">
        <v>0</v>
      </c>
      <c r="J103" s="26">
        <f t="shared" si="1"/>
        <v>498975.04291873076</v>
      </c>
      <c r="K103" s="19"/>
      <c r="L103" s="20"/>
      <c r="M103" s="20"/>
      <c r="N103" s="20"/>
      <c r="O103" s="20"/>
      <c r="P103" s="20"/>
    </row>
    <row r="104" spans="1:16" s="21" customFormat="1" ht="15.75" x14ac:dyDescent="0.25">
      <c r="A104" s="9"/>
      <c r="B104" s="9"/>
      <c r="C104" s="10"/>
      <c r="D104" s="24" t="s">
        <v>100</v>
      </c>
      <c r="E104" s="25">
        <v>1885927.38</v>
      </c>
      <c r="F104" s="25">
        <v>338085.31599802506</v>
      </c>
      <c r="G104" s="25">
        <v>594159.15</v>
      </c>
      <c r="H104" s="25">
        <v>0</v>
      </c>
      <c r="I104" s="25">
        <v>0</v>
      </c>
      <c r="J104" s="26">
        <f t="shared" si="1"/>
        <v>2818171.845998025</v>
      </c>
      <c r="K104" s="19"/>
      <c r="L104" s="20"/>
      <c r="M104" s="20"/>
      <c r="N104" s="20"/>
      <c r="O104" s="20"/>
      <c r="P104" s="20"/>
    </row>
    <row r="105" spans="1:16" s="21" customFormat="1" ht="15.75" x14ac:dyDescent="0.25">
      <c r="A105" s="9"/>
      <c r="B105" s="9"/>
      <c r="C105" s="10"/>
      <c r="D105" s="24" t="s">
        <v>101</v>
      </c>
      <c r="E105" s="25">
        <v>267878.7</v>
      </c>
      <c r="F105" s="25">
        <v>502071.31669283868</v>
      </c>
      <c r="G105" s="25">
        <v>10332.18</v>
      </c>
      <c r="H105" s="25">
        <v>0</v>
      </c>
      <c r="I105" s="25">
        <v>697</v>
      </c>
      <c r="J105" s="26">
        <f t="shared" si="1"/>
        <v>780979.19669283868</v>
      </c>
      <c r="K105" s="19"/>
      <c r="L105" s="20"/>
      <c r="M105" s="20"/>
      <c r="N105" s="20"/>
      <c r="O105" s="20"/>
      <c r="P105" s="20"/>
    </row>
    <row r="106" spans="1:16" s="21" customFormat="1" ht="15.75" x14ac:dyDescent="0.25">
      <c r="A106" s="9"/>
      <c r="B106" s="9"/>
      <c r="C106" s="10"/>
      <c r="D106" s="24" t="s">
        <v>102</v>
      </c>
      <c r="E106" s="25">
        <v>266445.17</v>
      </c>
      <c r="F106" s="25">
        <v>30971.220788011189</v>
      </c>
      <c r="G106" s="25">
        <v>406877.39</v>
      </c>
      <c r="H106" s="25">
        <v>0</v>
      </c>
      <c r="I106" s="25">
        <v>0</v>
      </c>
      <c r="J106" s="26">
        <f t="shared" si="1"/>
        <v>704293.78078801115</v>
      </c>
      <c r="K106" s="19"/>
      <c r="L106" s="20"/>
      <c r="M106" s="20"/>
      <c r="N106" s="20"/>
      <c r="O106" s="20"/>
      <c r="P106" s="20"/>
    </row>
    <row r="107" spans="1:16" s="21" customFormat="1" ht="15.75" x14ac:dyDescent="0.25">
      <c r="A107" s="9"/>
      <c r="B107" s="9"/>
      <c r="C107" s="10"/>
      <c r="D107" s="24" t="s">
        <v>103</v>
      </c>
      <c r="E107" s="25">
        <v>1692.82</v>
      </c>
      <c r="F107" s="25">
        <v>0</v>
      </c>
      <c r="G107" s="25">
        <v>257280.9</v>
      </c>
      <c r="H107" s="25">
        <v>0</v>
      </c>
      <c r="I107" s="25">
        <v>0</v>
      </c>
      <c r="J107" s="26">
        <f t="shared" si="1"/>
        <v>258973.72</v>
      </c>
      <c r="K107" s="19"/>
      <c r="L107" s="20"/>
      <c r="M107" s="20"/>
      <c r="N107" s="20"/>
      <c r="O107" s="20"/>
      <c r="P107" s="20"/>
    </row>
    <row r="108" spans="1:16" s="21" customFormat="1" ht="15.75" x14ac:dyDescent="0.25">
      <c r="A108" s="9"/>
      <c r="B108" s="9"/>
      <c r="C108" s="10"/>
      <c r="D108" s="24" t="s">
        <v>104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6">
        <f t="shared" si="1"/>
        <v>0</v>
      </c>
      <c r="K108" s="19"/>
      <c r="L108" s="20"/>
      <c r="M108" s="20"/>
      <c r="N108" s="20"/>
      <c r="O108" s="20"/>
      <c r="P108" s="20"/>
    </row>
    <row r="109" spans="1:16" s="21" customFormat="1" ht="15.75" x14ac:dyDescent="0.25">
      <c r="A109" s="9"/>
      <c r="B109" s="9"/>
      <c r="C109" s="10"/>
      <c r="D109" s="24" t="s">
        <v>105</v>
      </c>
      <c r="E109" s="25">
        <v>256526.06</v>
      </c>
      <c r="F109" s="25">
        <v>831026.73593610607</v>
      </c>
      <c r="G109" s="25">
        <v>82652.06</v>
      </c>
      <c r="H109" s="25">
        <v>0</v>
      </c>
      <c r="I109" s="25">
        <v>1747</v>
      </c>
      <c r="J109" s="26">
        <f t="shared" si="1"/>
        <v>1171951.8559361061</v>
      </c>
      <c r="K109" s="19"/>
      <c r="L109" s="20"/>
      <c r="M109" s="20"/>
      <c r="N109" s="20"/>
      <c r="O109" s="20"/>
      <c r="P109" s="20"/>
    </row>
    <row r="110" spans="1:16" s="21" customFormat="1" ht="15.75" x14ac:dyDescent="0.25">
      <c r="A110" s="9"/>
      <c r="B110" s="9"/>
      <c r="C110" s="10"/>
      <c r="D110" s="24" t="s">
        <v>106</v>
      </c>
      <c r="E110" s="25">
        <v>163963.32</v>
      </c>
      <c r="F110" s="25">
        <v>420567.87807169813</v>
      </c>
      <c r="G110" s="25">
        <v>35544.19</v>
      </c>
      <c r="H110" s="25">
        <v>0</v>
      </c>
      <c r="I110" s="25">
        <v>0</v>
      </c>
      <c r="J110" s="26">
        <f t="shared" si="1"/>
        <v>620075.38807169814</v>
      </c>
      <c r="K110" s="19"/>
      <c r="L110" s="20"/>
      <c r="M110" s="20"/>
      <c r="N110" s="20"/>
      <c r="O110" s="20"/>
      <c r="P110" s="20"/>
    </row>
    <row r="111" spans="1:16" s="21" customFormat="1" ht="15.75" x14ac:dyDescent="0.25">
      <c r="A111" s="9"/>
      <c r="B111" s="9"/>
      <c r="C111" s="10"/>
      <c r="D111" s="24" t="s">
        <v>107</v>
      </c>
      <c r="E111" s="25">
        <v>15170.88</v>
      </c>
      <c r="F111" s="25">
        <v>3096.2631985795988</v>
      </c>
      <c r="G111" s="25">
        <v>1652618.03</v>
      </c>
      <c r="H111" s="25">
        <v>0</v>
      </c>
      <c r="I111" s="25">
        <v>0</v>
      </c>
      <c r="J111" s="26">
        <f t="shared" si="1"/>
        <v>1670885.1731985796</v>
      </c>
      <c r="K111" s="19"/>
      <c r="L111" s="20"/>
      <c r="M111" s="20"/>
      <c r="N111" s="20"/>
      <c r="O111" s="20"/>
      <c r="P111" s="20"/>
    </row>
    <row r="112" spans="1:16" s="21" customFormat="1" ht="15.75" x14ac:dyDescent="0.25">
      <c r="A112" s="9"/>
      <c r="B112" s="9"/>
      <c r="C112" s="10"/>
      <c r="D112" s="24" t="s">
        <v>108</v>
      </c>
      <c r="E112" s="25">
        <v>450923.56</v>
      </c>
      <c r="F112" s="25">
        <v>211915.81145673711</v>
      </c>
      <c r="G112" s="25">
        <v>107144.92</v>
      </c>
      <c r="H112" s="25">
        <v>0</v>
      </c>
      <c r="I112" s="25">
        <v>0</v>
      </c>
      <c r="J112" s="26">
        <f t="shared" si="1"/>
        <v>769984.29145673721</v>
      </c>
      <c r="K112" s="19"/>
      <c r="L112" s="20"/>
      <c r="M112" s="20"/>
      <c r="N112" s="20"/>
      <c r="O112" s="20"/>
      <c r="P112" s="20"/>
    </row>
    <row r="113" spans="1:16" s="21" customFormat="1" ht="15.75" x14ac:dyDescent="0.25">
      <c r="A113" s="9"/>
      <c r="B113" s="9"/>
      <c r="C113" s="10"/>
      <c r="D113" s="24" t="s">
        <v>109</v>
      </c>
      <c r="E113" s="25">
        <v>438584.97</v>
      </c>
      <c r="F113" s="25">
        <v>510222.08999506343</v>
      </c>
      <c r="G113" s="25">
        <v>93211.78</v>
      </c>
      <c r="H113" s="25">
        <v>0</v>
      </c>
      <c r="I113" s="25">
        <v>4687</v>
      </c>
      <c r="J113" s="26">
        <f t="shared" si="1"/>
        <v>1046705.8399950634</v>
      </c>
      <c r="K113" s="19"/>
      <c r="L113" s="20"/>
      <c r="M113" s="20"/>
      <c r="N113" s="20"/>
      <c r="O113" s="20"/>
      <c r="P113" s="20"/>
    </row>
    <row r="114" spans="1:16" s="21" customFormat="1" ht="15.75" x14ac:dyDescent="0.25">
      <c r="A114" s="9"/>
      <c r="B114" s="9"/>
      <c r="C114" s="10"/>
      <c r="D114" s="24" t="s">
        <v>110</v>
      </c>
      <c r="E114" s="25">
        <v>834571.17</v>
      </c>
      <c r="F114" s="25">
        <v>585206.62773486692</v>
      </c>
      <c r="G114" s="25">
        <v>186013.96</v>
      </c>
      <c r="H114" s="25">
        <v>0</v>
      </c>
      <c r="I114" s="25">
        <v>0</v>
      </c>
      <c r="J114" s="26">
        <f t="shared" si="1"/>
        <v>1605791.7577348668</v>
      </c>
      <c r="K114" s="19"/>
      <c r="L114" s="20"/>
      <c r="M114" s="20"/>
      <c r="N114" s="20"/>
      <c r="O114" s="20"/>
      <c r="P114" s="20"/>
    </row>
    <row r="115" spans="1:16" s="21" customFormat="1" ht="15.75" x14ac:dyDescent="0.25">
      <c r="A115" s="9"/>
      <c r="B115" s="9"/>
      <c r="C115" s="10"/>
      <c r="D115" s="24" t="s">
        <v>111</v>
      </c>
      <c r="E115" s="25">
        <v>1301729.53</v>
      </c>
      <c r="F115" s="25">
        <v>289343.86342676508</v>
      </c>
      <c r="G115" s="25">
        <v>237673.86</v>
      </c>
      <c r="H115" s="25">
        <v>0</v>
      </c>
      <c r="I115" s="25">
        <v>4459</v>
      </c>
      <c r="J115" s="26">
        <f t="shared" si="1"/>
        <v>1833206.2534267651</v>
      </c>
      <c r="K115" s="19"/>
      <c r="L115" s="20"/>
      <c r="M115" s="20"/>
      <c r="N115" s="20"/>
      <c r="O115" s="20"/>
      <c r="P115" s="20"/>
    </row>
    <row r="116" spans="1:16" s="21" customFormat="1" ht="15.75" x14ac:dyDescent="0.25">
      <c r="A116" s="9"/>
      <c r="B116" s="9"/>
      <c r="C116" s="10"/>
      <c r="D116" s="24" t="s">
        <v>112</v>
      </c>
      <c r="E116" s="25">
        <v>229104.22</v>
      </c>
      <c r="F116" s="25">
        <v>375738.62490946188</v>
      </c>
      <c r="G116" s="25">
        <v>68354.42</v>
      </c>
      <c r="H116" s="25">
        <v>0</v>
      </c>
      <c r="I116" s="25">
        <v>0</v>
      </c>
      <c r="J116" s="26">
        <f t="shared" si="1"/>
        <v>673197.26490946196</v>
      </c>
      <c r="K116" s="19"/>
      <c r="L116" s="20"/>
      <c r="M116" s="20"/>
      <c r="N116" s="20"/>
      <c r="O116" s="20"/>
      <c r="P116" s="20"/>
    </row>
    <row r="117" spans="1:16" s="21" customFormat="1" ht="15.75" x14ac:dyDescent="0.25">
      <c r="A117" s="9"/>
      <c r="B117" s="9"/>
      <c r="C117" s="10"/>
      <c r="D117" s="24" t="s">
        <v>113</v>
      </c>
      <c r="E117" s="25">
        <v>330773.58</v>
      </c>
      <c r="F117" s="25">
        <v>290159.79963720904</v>
      </c>
      <c r="G117" s="25">
        <v>137358.72</v>
      </c>
      <c r="H117" s="25">
        <v>0</v>
      </c>
      <c r="I117" s="25">
        <v>7340</v>
      </c>
      <c r="J117" s="26">
        <f t="shared" si="1"/>
        <v>765632.09963720897</v>
      </c>
      <c r="K117" s="19"/>
      <c r="L117" s="20"/>
      <c r="M117" s="20"/>
      <c r="N117" s="20"/>
      <c r="O117" s="20"/>
      <c r="P117" s="20"/>
    </row>
    <row r="118" spans="1:16" s="21" customFormat="1" ht="15.75" x14ac:dyDescent="0.25">
      <c r="A118" s="9"/>
      <c r="B118" s="9"/>
      <c r="C118" s="10"/>
      <c r="D118" s="24" t="s">
        <v>114</v>
      </c>
      <c r="E118" s="25">
        <v>335927.07</v>
      </c>
      <c r="F118" s="25">
        <v>453170.97128059738</v>
      </c>
      <c r="G118" s="25">
        <v>179869.87</v>
      </c>
      <c r="H118" s="25">
        <v>0</v>
      </c>
      <c r="I118" s="25">
        <v>10687</v>
      </c>
      <c r="J118" s="26">
        <f t="shared" si="1"/>
        <v>979654.91128059744</v>
      </c>
      <c r="K118" s="19"/>
      <c r="L118" s="20"/>
      <c r="M118" s="20"/>
      <c r="N118" s="20"/>
      <c r="O118" s="20"/>
      <c r="P118" s="20"/>
    </row>
    <row r="119" spans="1:16" s="21" customFormat="1" ht="15.75" x14ac:dyDescent="0.25">
      <c r="A119" s="9"/>
      <c r="B119" s="9"/>
      <c r="C119" s="10"/>
      <c r="D119" s="24" t="s">
        <v>115</v>
      </c>
      <c r="E119" s="25">
        <v>109340.61</v>
      </c>
      <c r="F119" s="25">
        <v>44013.316951792382</v>
      </c>
      <c r="G119" s="25">
        <v>59210.62</v>
      </c>
      <c r="H119" s="25">
        <v>0</v>
      </c>
      <c r="I119" s="25">
        <v>0</v>
      </c>
      <c r="J119" s="26">
        <f t="shared" si="1"/>
        <v>212564.54695179238</v>
      </c>
      <c r="K119" s="19"/>
      <c r="L119" s="20"/>
      <c r="M119" s="20"/>
      <c r="N119" s="20"/>
      <c r="O119" s="20"/>
      <c r="P119" s="20"/>
    </row>
    <row r="120" spans="1:16" s="21" customFormat="1" ht="15.75" x14ac:dyDescent="0.25">
      <c r="A120" s="9"/>
      <c r="B120" s="9"/>
      <c r="C120" s="10"/>
      <c r="D120" s="24" t="s">
        <v>116</v>
      </c>
      <c r="E120" s="25">
        <v>1064957.45</v>
      </c>
      <c r="F120" s="25">
        <v>192350.52001051151</v>
      </c>
      <c r="G120" s="25">
        <v>197798.95</v>
      </c>
      <c r="H120" s="25">
        <v>0</v>
      </c>
      <c r="I120" s="25">
        <v>2453</v>
      </c>
      <c r="J120" s="26">
        <f t="shared" si="1"/>
        <v>1457559.9200105115</v>
      </c>
      <c r="K120" s="19"/>
      <c r="L120" s="20"/>
      <c r="M120" s="20"/>
      <c r="N120" s="20"/>
      <c r="O120" s="20"/>
      <c r="P120" s="20"/>
    </row>
    <row r="121" spans="1:16" s="21" customFormat="1" ht="15.75" x14ac:dyDescent="0.25">
      <c r="A121" s="9"/>
      <c r="B121" s="9"/>
      <c r="C121" s="10"/>
      <c r="D121" s="24" t="s">
        <v>117</v>
      </c>
      <c r="E121" s="25">
        <v>461866.05</v>
      </c>
      <c r="F121" s="25">
        <v>295051.12249876547</v>
      </c>
      <c r="G121" s="25">
        <v>107570.39</v>
      </c>
      <c r="H121" s="25">
        <v>0</v>
      </c>
      <c r="I121" s="25">
        <v>0</v>
      </c>
      <c r="J121" s="26">
        <f t="shared" si="1"/>
        <v>864487.56249876542</v>
      </c>
      <c r="K121" s="19"/>
      <c r="L121" s="20"/>
      <c r="M121" s="20"/>
      <c r="N121" s="20"/>
      <c r="O121" s="20"/>
      <c r="P121" s="20"/>
    </row>
    <row r="122" spans="1:16" s="21" customFormat="1" ht="15.75" x14ac:dyDescent="0.25">
      <c r="A122" s="9"/>
      <c r="B122" s="9"/>
      <c r="C122" s="10"/>
      <c r="D122" s="24" t="s">
        <v>118</v>
      </c>
      <c r="E122" s="25">
        <v>489720.5</v>
      </c>
      <c r="F122" s="25">
        <v>210447.1262779379</v>
      </c>
      <c r="G122" s="25">
        <v>182758.81</v>
      </c>
      <c r="H122" s="25">
        <v>0</v>
      </c>
      <c r="I122" s="25">
        <v>0</v>
      </c>
      <c r="J122" s="26">
        <f t="shared" si="1"/>
        <v>882926.43627793784</v>
      </c>
      <c r="K122" s="19"/>
      <c r="L122" s="20"/>
      <c r="M122" s="20"/>
      <c r="N122" s="20"/>
      <c r="O122" s="20"/>
      <c r="P122" s="20"/>
    </row>
    <row r="123" spans="1:16" s="21" customFormat="1" ht="15.75" x14ac:dyDescent="0.25">
      <c r="A123" s="9"/>
      <c r="B123" s="9"/>
      <c r="C123" s="10"/>
      <c r="D123" s="24" t="s">
        <v>119</v>
      </c>
      <c r="E123" s="25">
        <v>434305.33</v>
      </c>
      <c r="F123" s="25">
        <v>386659.28692608868</v>
      </c>
      <c r="G123" s="25">
        <v>68304.179999999993</v>
      </c>
      <c r="H123" s="25">
        <v>0</v>
      </c>
      <c r="I123" s="25">
        <v>4402</v>
      </c>
      <c r="J123" s="26">
        <f t="shared" si="1"/>
        <v>893670.79692608863</v>
      </c>
      <c r="K123" s="19"/>
      <c r="L123" s="20"/>
      <c r="M123" s="20"/>
      <c r="N123" s="20"/>
      <c r="O123" s="20"/>
      <c r="P123" s="20"/>
    </row>
    <row r="124" spans="1:16" s="21" customFormat="1" ht="15.75" x14ac:dyDescent="0.25">
      <c r="A124" s="9"/>
      <c r="B124" s="9"/>
      <c r="C124" s="10"/>
      <c r="D124" s="24" t="s">
        <v>120</v>
      </c>
      <c r="E124" s="25">
        <v>9384.09</v>
      </c>
      <c r="F124" s="25">
        <v>0</v>
      </c>
      <c r="G124" s="25">
        <v>478473.41</v>
      </c>
      <c r="H124" s="25">
        <v>0</v>
      </c>
      <c r="I124" s="25">
        <v>29454</v>
      </c>
      <c r="J124" s="26">
        <f t="shared" si="1"/>
        <v>517311.5</v>
      </c>
      <c r="K124" s="19"/>
      <c r="L124" s="20"/>
      <c r="M124" s="20"/>
      <c r="N124" s="20"/>
      <c r="O124" s="20"/>
      <c r="P124" s="20"/>
    </row>
    <row r="125" spans="1:16" s="21" customFormat="1" ht="15.75" x14ac:dyDescent="0.25">
      <c r="A125" s="9"/>
      <c r="B125" s="9"/>
      <c r="C125" s="10"/>
      <c r="D125" s="24" t="s">
        <v>121</v>
      </c>
      <c r="E125" s="25">
        <v>0</v>
      </c>
      <c r="F125" s="25">
        <v>0</v>
      </c>
      <c r="G125" s="25">
        <v>529598.52</v>
      </c>
      <c r="H125" s="25">
        <v>0</v>
      </c>
      <c r="I125" s="25">
        <v>0</v>
      </c>
      <c r="J125" s="26">
        <f t="shared" si="1"/>
        <v>529598.52</v>
      </c>
      <c r="K125" s="19"/>
      <c r="L125" s="20"/>
      <c r="M125" s="20"/>
      <c r="N125" s="20"/>
      <c r="O125" s="20"/>
      <c r="P125" s="20"/>
    </row>
    <row r="126" spans="1:16" s="21" customFormat="1" ht="15.75" x14ac:dyDescent="0.25">
      <c r="A126" s="9"/>
      <c r="B126" s="9"/>
      <c r="C126" s="10"/>
      <c r="D126" s="24" t="s">
        <v>122</v>
      </c>
      <c r="E126" s="25">
        <v>456.55</v>
      </c>
      <c r="F126" s="25">
        <v>0</v>
      </c>
      <c r="G126" s="25">
        <v>644142.80000000005</v>
      </c>
      <c r="H126" s="25">
        <v>0</v>
      </c>
      <c r="I126" s="25">
        <v>0</v>
      </c>
      <c r="J126" s="26">
        <f t="shared" si="1"/>
        <v>644599.35000000009</v>
      </c>
      <c r="K126" s="19"/>
      <c r="L126" s="20"/>
      <c r="M126" s="20"/>
      <c r="N126" s="20"/>
      <c r="O126" s="20"/>
      <c r="P126" s="20"/>
    </row>
    <row r="127" spans="1:16" s="21" customFormat="1" ht="15.75" x14ac:dyDescent="0.25">
      <c r="A127" s="9"/>
      <c r="B127" s="9"/>
      <c r="C127" s="10"/>
      <c r="D127" s="24" t="s">
        <v>123</v>
      </c>
      <c r="E127" s="25">
        <v>344307.36</v>
      </c>
      <c r="F127" s="25">
        <v>81503.438621140347</v>
      </c>
      <c r="G127" s="25">
        <v>560414.19999999995</v>
      </c>
      <c r="H127" s="25">
        <v>0</v>
      </c>
      <c r="I127" s="25">
        <v>6572</v>
      </c>
      <c r="J127" s="26">
        <f t="shared" si="1"/>
        <v>992796.99862114026</v>
      </c>
      <c r="K127" s="19"/>
      <c r="L127" s="20"/>
      <c r="M127" s="20"/>
      <c r="N127" s="20"/>
      <c r="O127" s="20"/>
      <c r="P127" s="20"/>
    </row>
    <row r="128" spans="1:16" s="21" customFormat="1" ht="15.75" x14ac:dyDescent="0.25">
      <c r="A128" s="9"/>
      <c r="B128" s="9"/>
      <c r="C128" s="10"/>
      <c r="D128" s="24" t="s">
        <v>124</v>
      </c>
      <c r="E128" s="25">
        <v>618484.21</v>
      </c>
      <c r="F128" s="25">
        <v>254297.25598764152</v>
      </c>
      <c r="G128" s="25">
        <v>220595.36</v>
      </c>
      <c r="H128" s="25">
        <v>0</v>
      </c>
      <c r="I128" s="25">
        <v>0</v>
      </c>
      <c r="J128" s="26">
        <f t="shared" si="1"/>
        <v>1093376.8259876415</v>
      </c>
      <c r="K128" s="19"/>
      <c r="L128" s="20"/>
      <c r="M128" s="20"/>
      <c r="N128" s="20"/>
      <c r="O128" s="20"/>
      <c r="P128" s="20"/>
    </row>
    <row r="129" spans="1:20" s="21" customFormat="1" ht="15.75" x14ac:dyDescent="0.25">
      <c r="A129" s="9"/>
      <c r="B129" s="9"/>
      <c r="C129" s="10"/>
      <c r="D129" s="24" t="s">
        <v>125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6">
        <f t="shared" si="1"/>
        <v>0</v>
      </c>
      <c r="K129" s="19"/>
      <c r="L129" s="20"/>
      <c r="M129" s="20"/>
      <c r="N129" s="20"/>
      <c r="O129" s="20"/>
      <c r="P129" s="20"/>
    </row>
    <row r="130" spans="1:20" s="21" customFormat="1" ht="15.75" x14ac:dyDescent="0.25">
      <c r="A130" s="9"/>
      <c r="B130" s="9"/>
      <c r="C130" s="10"/>
      <c r="D130" s="24" t="s">
        <v>126</v>
      </c>
      <c r="E130" s="25">
        <v>215733.77</v>
      </c>
      <c r="F130" s="25">
        <v>216802.83991718592</v>
      </c>
      <c r="G130" s="25">
        <v>34521.550000000003</v>
      </c>
      <c r="H130" s="25">
        <v>0</v>
      </c>
      <c r="I130" s="25">
        <v>0</v>
      </c>
      <c r="J130" s="26">
        <f t="shared" si="1"/>
        <v>467058.1599171859</v>
      </c>
      <c r="K130" s="19"/>
      <c r="L130" s="20"/>
      <c r="M130" s="20"/>
      <c r="N130" s="20"/>
      <c r="O130" s="20"/>
      <c r="P130" s="20"/>
    </row>
    <row r="131" spans="1:20" s="21" customFormat="1" ht="15.75" x14ac:dyDescent="0.25">
      <c r="A131" s="9"/>
      <c r="B131" s="9"/>
      <c r="C131" s="10"/>
      <c r="D131" s="24" t="s">
        <v>127</v>
      </c>
      <c r="E131" s="25">
        <v>1280838.8999999999</v>
      </c>
      <c r="F131" s="25">
        <v>1184924.0368123143</v>
      </c>
      <c r="G131" s="25">
        <v>1047769.13</v>
      </c>
      <c r="H131" s="25">
        <v>0</v>
      </c>
      <c r="I131" s="25">
        <v>12952</v>
      </c>
      <c r="J131" s="26">
        <f t="shared" si="1"/>
        <v>3526484.0668123141</v>
      </c>
      <c r="K131" s="19"/>
      <c r="L131" s="20"/>
      <c r="M131" s="20"/>
      <c r="N131" s="20"/>
      <c r="O131" s="20"/>
      <c r="P131" s="20"/>
    </row>
    <row r="132" spans="1:20" s="21" customFormat="1" ht="15.75" x14ac:dyDescent="0.25">
      <c r="A132" s="9"/>
      <c r="B132" s="9"/>
      <c r="C132" s="10"/>
      <c r="D132" s="24" t="s">
        <v>128</v>
      </c>
      <c r="E132" s="25">
        <v>378903.35</v>
      </c>
      <c r="F132" s="25">
        <v>727029.22431335691</v>
      </c>
      <c r="G132" s="25">
        <v>40290.559999999998</v>
      </c>
      <c r="H132" s="25">
        <v>0</v>
      </c>
      <c r="I132" s="25">
        <v>2635</v>
      </c>
      <c r="J132" s="26">
        <f t="shared" si="1"/>
        <v>1148858.1343133571</v>
      </c>
      <c r="K132" s="19"/>
      <c r="L132" s="20"/>
      <c r="M132" s="20"/>
      <c r="N132" s="20"/>
      <c r="O132" s="20"/>
      <c r="P132" s="20"/>
    </row>
    <row r="133" spans="1:20" s="21" customFormat="1" ht="15.75" x14ac:dyDescent="0.25">
      <c r="A133" s="9"/>
      <c r="B133" s="9"/>
      <c r="C133" s="10"/>
      <c r="D133" s="24" t="s">
        <v>129</v>
      </c>
      <c r="E133" s="25">
        <v>251951.76</v>
      </c>
      <c r="F133" s="25">
        <v>0</v>
      </c>
      <c r="G133" s="25">
        <v>809906.21</v>
      </c>
      <c r="H133" s="25">
        <v>0</v>
      </c>
      <c r="I133" s="25">
        <v>131353</v>
      </c>
      <c r="J133" s="26">
        <f t="shared" si="1"/>
        <v>1193210.97</v>
      </c>
      <c r="K133" s="19"/>
      <c r="L133" s="20"/>
      <c r="M133" s="20"/>
      <c r="N133" s="20"/>
      <c r="O133" s="20"/>
      <c r="P133" s="20"/>
    </row>
    <row r="134" spans="1:20" s="21" customFormat="1" ht="15.75" x14ac:dyDescent="0.25">
      <c r="A134" s="9"/>
      <c r="B134" s="9"/>
      <c r="C134" s="10"/>
      <c r="D134" s="24" t="s">
        <v>130</v>
      </c>
      <c r="E134" s="25">
        <v>85625.77</v>
      </c>
      <c r="F134" s="25">
        <v>35862.543649567582</v>
      </c>
      <c r="G134" s="25">
        <v>2502.5100000000002</v>
      </c>
      <c r="H134" s="25">
        <v>0</v>
      </c>
      <c r="I134" s="25">
        <v>0</v>
      </c>
      <c r="J134" s="26">
        <f t="shared" si="1"/>
        <v>123990.82364956758</v>
      </c>
      <c r="K134" s="19"/>
      <c r="L134" s="20"/>
      <c r="M134" s="20"/>
      <c r="N134" s="20"/>
      <c r="O134" s="20"/>
      <c r="P134" s="20"/>
    </row>
    <row r="135" spans="1:20" s="21" customFormat="1" ht="15.75" x14ac:dyDescent="0.25">
      <c r="A135" s="9"/>
      <c r="B135" s="9"/>
      <c r="C135" s="10"/>
      <c r="D135" s="24" t="s">
        <v>131</v>
      </c>
      <c r="E135" s="25">
        <v>206593.74</v>
      </c>
      <c r="F135" s="25">
        <v>453170.97128059738</v>
      </c>
      <c r="G135" s="25">
        <v>49095.51</v>
      </c>
      <c r="H135" s="25">
        <v>0</v>
      </c>
      <c r="I135" s="25">
        <v>5665</v>
      </c>
      <c r="J135" s="26">
        <f t="shared" si="1"/>
        <v>714525.22128059738</v>
      </c>
      <c r="K135" s="19"/>
      <c r="L135" s="20"/>
      <c r="M135" s="20"/>
      <c r="N135" s="20"/>
      <c r="O135" s="20"/>
      <c r="P135" s="20"/>
    </row>
    <row r="136" spans="1:20" s="21" customFormat="1" ht="15.75" x14ac:dyDescent="0.25">
      <c r="A136" s="9"/>
      <c r="B136" s="9"/>
      <c r="C136" s="10"/>
      <c r="D136" s="24" t="s">
        <v>132</v>
      </c>
      <c r="E136" s="25">
        <v>880480.05</v>
      </c>
      <c r="F136" s="25">
        <v>547716.50606551894</v>
      </c>
      <c r="G136" s="25">
        <v>354006.25</v>
      </c>
      <c r="H136" s="25">
        <v>0</v>
      </c>
      <c r="I136" s="25">
        <v>0</v>
      </c>
      <c r="J136" s="26">
        <f t="shared" si="1"/>
        <v>1782202.8060655189</v>
      </c>
      <c r="K136" s="19"/>
      <c r="L136" s="20"/>
      <c r="M136" s="20"/>
      <c r="N136" s="20"/>
      <c r="O136" s="20"/>
      <c r="P136" s="20"/>
    </row>
    <row r="137" spans="1:20" s="21" customFormat="1" ht="15.75" x14ac:dyDescent="0.25">
      <c r="A137" s="9"/>
      <c r="B137" s="9"/>
      <c r="C137" s="10"/>
      <c r="D137" s="24" t="s">
        <v>133</v>
      </c>
      <c r="E137" s="25">
        <v>1138710.07</v>
      </c>
      <c r="F137" s="25">
        <v>920195.6805343125</v>
      </c>
      <c r="G137" s="25">
        <v>511001.71</v>
      </c>
      <c r="H137" s="25">
        <v>0</v>
      </c>
      <c r="I137" s="25">
        <v>0</v>
      </c>
      <c r="J137" s="26">
        <f t="shared" si="1"/>
        <v>2569907.4605343128</v>
      </c>
      <c r="K137" s="19"/>
      <c r="L137" s="20"/>
      <c r="M137" s="20"/>
      <c r="N137" s="20"/>
      <c r="O137" s="20"/>
      <c r="P137" s="20"/>
    </row>
    <row r="138" spans="1:20" s="21" customFormat="1" ht="15.75" x14ac:dyDescent="0.25">
      <c r="A138" s="9"/>
      <c r="B138" s="9"/>
      <c r="C138" s="10"/>
      <c r="D138" s="24" t="s">
        <v>134</v>
      </c>
      <c r="E138" s="25">
        <v>0</v>
      </c>
      <c r="F138" s="25">
        <v>0</v>
      </c>
      <c r="G138" s="25">
        <v>1107779.46</v>
      </c>
      <c r="H138" s="25">
        <v>0</v>
      </c>
      <c r="I138" s="25">
        <v>223713</v>
      </c>
      <c r="J138" s="26">
        <f t="shared" si="1"/>
        <v>1331492.46</v>
      </c>
      <c r="K138" s="19"/>
      <c r="L138" s="20"/>
      <c r="M138" s="20"/>
      <c r="N138" s="20"/>
      <c r="O138" s="20"/>
      <c r="P138" s="20"/>
    </row>
    <row r="139" spans="1:20" s="21" customFormat="1" ht="15.75" x14ac:dyDescent="0.25">
      <c r="A139" s="9"/>
      <c r="B139" s="9"/>
      <c r="C139" s="10"/>
      <c r="D139" s="24" t="s">
        <v>135</v>
      </c>
      <c r="E139" s="25">
        <v>185593.46</v>
      </c>
      <c r="F139" s="25">
        <v>128939.39325568994</v>
      </c>
      <c r="G139" s="25">
        <v>48541.279999999999</v>
      </c>
      <c r="H139" s="25">
        <v>0</v>
      </c>
      <c r="I139" s="25">
        <v>0</v>
      </c>
      <c r="J139" s="26">
        <f t="shared" ref="J139:J144" si="2">SUM(E139:I139)</f>
        <v>363074.13325568999</v>
      </c>
      <c r="K139" s="19"/>
      <c r="L139" s="20"/>
      <c r="M139" s="20"/>
      <c r="N139" s="20"/>
      <c r="O139" s="20"/>
      <c r="P139" s="20"/>
    </row>
    <row r="140" spans="1:20" s="21" customFormat="1" ht="15.75" x14ac:dyDescent="0.25">
      <c r="A140" s="9"/>
      <c r="B140" s="9"/>
      <c r="C140" s="10"/>
      <c r="D140" s="24" t="s">
        <v>136</v>
      </c>
      <c r="E140" s="25">
        <v>1004933.72</v>
      </c>
      <c r="F140" s="25">
        <v>914488.42146231211</v>
      </c>
      <c r="G140" s="25">
        <v>194679.26</v>
      </c>
      <c r="H140" s="25">
        <v>0</v>
      </c>
      <c r="I140" s="25">
        <v>0</v>
      </c>
      <c r="J140" s="26">
        <f t="shared" si="2"/>
        <v>2114101.4014623119</v>
      </c>
      <c r="K140" s="19"/>
      <c r="L140" s="20"/>
      <c r="M140" s="20"/>
      <c r="N140" s="20"/>
      <c r="O140" s="20"/>
      <c r="P140" s="20"/>
    </row>
    <row r="141" spans="1:20" s="21" customFormat="1" ht="15.75" x14ac:dyDescent="0.25">
      <c r="A141" s="9"/>
      <c r="B141" s="9"/>
      <c r="C141" s="10"/>
      <c r="D141" s="24" t="s">
        <v>137</v>
      </c>
      <c r="E141" s="25">
        <v>0</v>
      </c>
      <c r="F141" s="25">
        <v>0</v>
      </c>
      <c r="G141" s="25">
        <v>1393742.89</v>
      </c>
      <c r="H141" s="25">
        <v>0</v>
      </c>
      <c r="I141" s="25">
        <v>73794</v>
      </c>
      <c r="J141" s="26">
        <f t="shared" si="2"/>
        <v>1467536.89</v>
      </c>
      <c r="K141" s="19"/>
      <c r="L141" s="20"/>
      <c r="M141" s="20"/>
      <c r="N141" s="20"/>
      <c r="O141" s="20"/>
      <c r="P141" s="20"/>
    </row>
    <row r="142" spans="1:20" s="21" customFormat="1" ht="15.75" x14ac:dyDescent="0.25">
      <c r="A142" s="9"/>
      <c r="B142" s="9"/>
      <c r="C142" s="10"/>
      <c r="D142" s="24" t="s">
        <v>138</v>
      </c>
      <c r="E142" s="25">
        <v>4197.88</v>
      </c>
      <c r="F142" s="25">
        <v>0</v>
      </c>
      <c r="G142" s="25">
        <v>228538.19</v>
      </c>
      <c r="H142" s="25">
        <v>0</v>
      </c>
      <c r="I142" s="25">
        <v>0</v>
      </c>
      <c r="J142" s="26">
        <f t="shared" si="2"/>
        <v>232736.07</v>
      </c>
      <c r="K142" s="19"/>
      <c r="L142" s="20"/>
      <c r="M142" s="20"/>
      <c r="N142" s="20"/>
      <c r="O142" s="20"/>
      <c r="P142" s="20"/>
    </row>
    <row r="143" spans="1:20" s="21" customFormat="1" ht="15.75" x14ac:dyDescent="0.25">
      <c r="A143" s="9"/>
      <c r="B143" s="9"/>
      <c r="C143" s="10"/>
      <c r="D143" s="24" t="s">
        <v>139</v>
      </c>
      <c r="E143" s="25">
        <v>189507.33</v>
      </c>
      <c r="F143" s="25">
        <v>845211.14279450895</v>
      </c>
      <c r="G143" s="25">
        <v>44879.79</v>
      </c>
      <c r="H143" s="25">
        <v>0</v>
      </c>
      <c r="I143" s="25">
        <v>2118</v>
      </c>
      <c r="J143" s="26">
        <f t="shared" si="2"/>
        <v>1081716.2627945088</v>
      </c>
      <c r="K143" s="19"/>
      <c r="L143" s="20"/>
      <c r="M143" s="20"/>
      <c r="N143" s="20"/>
      <c r="O143" s="20"/>
      <c r="P143" s="20"/>
    </row>
    <row r="144" spans="1:20" s="21" customFormat="1" ht="15.75" x14ac:dyDescent="0.25">
      <c r="A144" s="9"/>
      <c r="B144" s="9"/>
      <c r="C144" s="10"/>
      <c r="D144" s="24" t="s">
        <v>140</v>
      </c>
      <c r="E144" s="25">
        <v>323266.23</v>
      </c>
      <c r="F144" s="25">
        <v>102696.30808714633</v>
      </c>
      <c r="G144" s="25">
        <v>352769.93</v>
      </c>
      <c r="H144" s="25">
        <v>0</v>
      </c>
      <c r="I144" s="25">
        <v>47581</v>
      </c>
      <c r="J144" s="26">
        <f t="shared" si="2"/>
        <v>826313.46808714629</v>
      </c>
      <c r="K144" s="19"/>
      <c r="L144" s="20"/>
      <c r="M144" s="20"/>
      <c r="N144" s="20"/>
      <c r="O144" s="20"/>
      <c r="P144" s="20"/>
      <c r="Q144" s="22"/>
      <c r="R144" s="22"/>
      <c r="S144" s="22"/>
      <c r="T144" s="22"/>
    </row>
    <row r="145" spans="3:12" ht="24.75" customHeight="1" x14ac:dyDescent="0.2">
      <c r="C145" s="11"/>
      <c r="D145" s="27" t="s">
        <v>148</v>
      </c>
      <c r="E145" s="28">
        <f t="shared" ref="E145:J145" si="3">SUM(E10:E144)</f>
        <v>53663728.210000023</v>
      </c>
      <c r="F145" s="28">
        <f t="shared" si="3"/>
        <v>42818979.587752201</v>
      </c>
      <c r="G145" s="28">
        <f t="shared" si="3"/>
        <v>47975224.169999994</v>
      </c>
      <c r="H145" s="28">
        <f t="shared" si="3"/>
        <v>0</v>
      </c>
      <c r="I145" s="28">
        <f t="shared" si="3"/>
        <v>3492535</v>
      </c>
      <c r="J145" s="28">
        <f t="shared" si="3"/>
        <v>147950466.96775216</v>
      </c>
      <c r="K145" s="16"/>
      <c r="L145" s="17"/>
    </row>
    <row r="146" spans="3:12" x14ac:dyDescent="0.2">
      <c r="E146" s="18"/>
      <c r="F146" s="18"/>
      <c r="G146" s="18"/>
      <c r="H146" s="18"/>
      <c r="I146" s="18"/>
      <c r="J146" s="18"/>
    </row>
    <row r="147" spans="3:12" x14ac:dyDescent="0.2">
      <c r="E147" s="12"/>
      <c r="F147" s="12"/>
      <c r="G147" s="12"/>
      <c r="H147" s="12"/>
      <c r="I147" s="12"/>
      <c r="J147" s="12"/>
    </row>
    <row r="148" spans="3:12" x14ac:dyDescent="0.2">
      <c r="J148" s="18"/>
    </row>
    <row r="149" spans="3:12" x14ac:dyDescent="0.2">
      <c r="E149" s="13"/>
      <c r="F149" s="13"/>
      <c r="G149" s="13"/>
      <c r="H149" s="13"/>
      <c r="I149" s="13"/>
      <c r="J149" s="13"/>
    </row>
  </sheetData>
  <mergeCells count="3">
    <mergeCell ref="D8:D9"/>
    <mergeCell ref="E8:J8"/>
    <mergeCell ref="D2:J2"/>
  </mergeCells>
  <printOptions horizontalCentered="1"/>
  <pageMargins left="0" right="0" top="0.19685039370078741" bottom="0.43307086614173229" header="0.15748031496062992" footer="0"/>
  <pageSetup paperSize="9" scale="76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T149"/>
  <sheetViews>
    <sheetView showGridLines="0" zoomScale="80" workbookViewId="0">
      <pane xSplit="4" ySplit="9" topLeftCell="E10" activePane="bottomRight" state="frozen"/>
      <selection activeCell="J2" sqref="J2"/>
      <selection pane="topRight" activeCell="J2" sqref="J2"/>
      <selection pane="bottomLeft" activeCell="J2" sqref="J2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5" width="20.6640625" style="2" customWidth="1"/>
    <col min="6" max="6" width="17.6640625" style="2" customWidth="1"/>
    <col min="7" max="7" width="20.33203125" style="2" customWidth="1"/>
    <col min="8" max="9" width="19.5" style="2" customWidth="1"/>
    <col min="10" max="10" width="23.33203125" style="2" bestFit="1" customWidth="1"/>
    <col min="11" max="11" width="21.33203125" customWidth="1"/>
    <col min="12" max="13" width="12" style="2"/>
    <col min="14" max="14" width="13.33203125" style="2" bestFit="1" customWidth="1"/>
    <col min="15" max="16384" width="12" style="2"/>
  </cols>
  <sheetData>
    <row r="1" spans="1:16" ht="18.75" customHeight="1" x14ac:dyDescent="0.2"/>
    <row r="2" spans="1:16" ht="38.25" customHeight="1" x14ac:dyDescent="0.2">
      <c r="D2" s="33" t="s">
        <v>181</v>
      </c>
      <c r="E2" s="33"/>
      <c r="F2" s="33"/>
      <c r="G2" s="33"/>
      <c r="H2" s="33"/>
      <c r="I2" s="33"/>
      <c r="J2" s="33"/>
    </row>
    <row r="3" spans="1:16" ht="11.25" customHeight="1" x14ac:dyDescent="0.2">
      <c r="D3" s="3"/>
      <c r="E3" s="3"/>
      <c r="F3" s="3"/>
      <c r="G3" s="3"/>
      <c r="H3" s="3"/>
      <c r="I3" s="3"/>
      <c r="J3" s="3"/>
    </row>
    <row r="4" spans="1:16" x14ac:dyDescent="0.2">
      <c r="D4" s="3"/>
      <c r="E4" s="3"/>
      <c r="F4" s="3"/>
      <c r="G4" s="3"/>
      <c r="H4" s="3"/>
      <c r="I4" s="3"/>
      <c r="J4" s="3"/>
    </row>
    <row r="5" spans="1:16" ht="17.25" customHeight="1" x14ac:dyDescent="0.3">
      <c r="D5" s="4" t="s">
        <v>0</v>
      </c>
      <c r="E5" s="3"/>
      <c r="F5" s="3"/>
      <c r="G5" s="3"/>
      <c r="H5" s="3"/>
      <c r="I5" s="3"/>
      <c r="J5" s="3"/>
    </row>
    <row r="6" spans="1:16" ht="17.25" customHeight="1" x14ac:dyDescent="0.3">
      <c r="D6" s="4" t="s">
        <v>152</v>
      </c>
      <c r="E6" s="3"/>
      <c r="F6" s="3"/>
      <c r="G6" s="3"/>
      <c r="H6" s="3"/>
      <c r="I6" s="3"/>
      <c r="J6" s="3"/>
    </row>
    <row r="7" spans="1:16" ht="12.75" customHeight="1" x14ac:dyDescent="0.25">
      <c r="D7" s="5"/>
      <c r="E7" s="6"/>
      <c r="F7" s="6"/>
      <c r="G7" s="6"/>
      <c r="H7" s="6"/>
      <c r="I7" s="6"/>
      <c r="J7" s="7" t="s">
        <v>1</v>
      </c>
    </row>
    <row r="8" spans="1:16" ht="18.75" customHeight="1" x14ac:dyDescent="0.2">
      <c r="D8" s="30" t="s">
        <v>2</v>
      </c>
      <c r="E8" s="31" t="s">
        <v>158</v>
      </c>
      <c r="F8" s="32"/>
      <c r="G8" s="32"/>
      <c r="H8" s="32"/>
      <c r="I8" s="32"/>
      <c r="J8" s="32"/>
    </row>
    <row r="9" spans="1:16" ht="60" customHeight="1" x14ac:dyDescent="0.2">
      <c r="A9" s="8"/>
      <c r="B9" s="8"/>
      <c r="C9" s="8"/>
      <c r="D9" s="30"/>
      <c r="E9" s="23" t="s">
        <v>3</v>
      </c>
      <c r="F9" s="23" t="s">
        <v>4</v>
      </c>
      <c r="G9" s="23" t="s">
        <v>5</v>
      </c>
      <c r="H9" s="23" t="s">
        <v>144</v>
      </c>
      <c r="I9" s="23" t="s">
        <v>145</v>
      </c>
      <c r="J9" s="23" t="s">
        <v>169</v>
      </c>
      <c r="K9" s="14"/>
      <c r="L9" s="15"/>
      <c r="M9" s="15"/>
      <c r="N9" s="15"/>
      <c r="O9" s="15"/>
    </row>
    <row r="10" spans="1:16" s="21" customFormat="1" ht="15.75" x14ac:dyDescent="0.25">
      <c r="A10" s="9"/>
      <c r="B10" s="9"/>
      <c r="C10" s="10"/>
      <c r="D10" s="24" t="s">
        <v>6</v>
      </c>
      <c r="E10" s="25">
        <v>716487.8</v>
      </c>
      <c r="F10" s="25">
        <v>1296742.8480279602</v>
      </c>
      <c r="G10" s="25">
        <v>187058.99</v>
      </c>
      <c r="H10" s="25">
        <v>0</v>
      </c>
      <c r="I10" s="25">
        <v>1006</v>
      </c>
      <c r="J10" s="26">
        <f>SUM(E10:I10)</f>
        <v>2201295.6380279604</v>
      </c>
      <c r="K10" s="19"/>
      <c r="L10" s="20"/>
      <c r="M10" s="20"/>
      <c r="N10" s="20"/>
      <c r="O10" s="20"/>
      <c r="P10" s="20"/>
    </row>
    <row r="11" spans="1:16" s="21" customFormat="1" ht="15.75" x14ac:dyDescent="0.25">
      <c r="A11" s="9"/>
      <c r="B11" s="9"/>
      <c r="C11" s="10"/>
      <c r="D11" s="24" t="s">
        <v>7</v>
      </c>
      <c r="E11" s="25">
        <v>816124.4</v>
      </c>
      <c r="F11" s="25">
        <v>727829.83444468025</v>
      </c>
      <c r="G11" s="25">
        <v>97463.92</v>
      </c>
      <c r="H11" s="25">
        <v>0</v>
      </c>
      <c r="I11" s="25">
        <v>0</v>
      </c>
      <c r="J11" s="26">
        <f t="shared" ref="J11:J74" si="0">SUM(E11:I11)</f>
        <v>1641418.1544446801</v>
      </c>
      <c r="K11" s="19"/>
      <c r="L11" s="20"/>
      <c r="M11" s="20"/>
      <c r="N11" s="20"/>
      <c r="O11" s="20"/>
      <c r="P11" s="20"/>
    </row>
    <row r="12" spans="1:16" s="21" customFormat="1" ht="15.75" x14ac:dyDescent="0.25">
      <c r="A12" s="9"/>
      <c r="B12" s="9"/>
      <c r="C12" s="10"/>
      <c r="D12" s="24" t="s">
        <v>8</v>
      </c>
      <c r="E12" s="25">
        <v>704754.45</v>
      </c>
      <c r="F12" s="25">
        <v>263860.15159996011</v>
      </c>
      <c r="G12" s="25">
        <v>78158.84</v>
      </c>
      <c r="H12" s="25">
        <v>0</v>
      </c>
      <c r="I12" s="25">
        <v>1070</v>
      </c>
      <c r="J12" s="26">
        <f t="shared" si="0"/>
        <v>1047843.4415999601</v>
      </c>
      <c r="K12" s="19"/>
      <c r="L12" s="20"/>
      <c r="M12" s="20"/>
      <c r="N12" s="20"/>
      <c r="O12" s="20"/>
      <c r="P12" s="20"/>
    </row>
    <row r="13" spans="1:16" s="21" customFormat="1" ht="15.75" x14ac:dyDescent="0.25">
      <c r="A13" s="9"/>
      <c r="B13" s="9"/>
      <c r="C13" s="10"/>
      <c r="D13" s="24" t="s">
        <v>9</v>
      </c>
      <c r="E13" s="25">
        <v>59051.97</v>
      </c>
      <c r="F13" s="25">
        <v>6981.9156706320018</v>
      </c>
      <c r="G13" s="25">
        <v>1175004.78</v>
      </c>
      <c r="H13" s="25">
        <v>0</v>
      </c>
      <c r="I13" s="25">
        <v>0</v>
      </c>
      <c r="J13" s="26">
        <f t="shared" si="0"/>
        <v>1241038.6656706319</v>
      </c>
      <c r="K13" s="19"/>
      <c r="L13" s="20"/>
      <c r="M13" s="20"/>
      <c r="N13" s="20"/>
      <c r="O13" s="20"/>
      <c r="P13" s="20"/>
    </row>
    <row r="14" spans="1:16" s="21" customFormat="1" ht="15.75" x14ac:dyDescent="0.25">
      <c r="A14" s="9"/>
      <c r="B14" s="9"/>
      <c r="C14" s="10"/>
      <c r="D14" s="24" t="s">
        <v>10</v>
      </c>
      <c r="E14" s="25">
        <v>989826.81</v>
      </c>
      <c r="F14" s="25">
        <v>293179.31082966411</v>
      </c>
      <c r="G14" s="25">
        <v>194724.14</v>
      </c>
      <c r="H14" s="25">
        <v>0</v>
      </c>
      <c r="I14" s="25">
        <v>0</v>
      </c>
      <c r="J14" s="26">
        <f t="shared" si="0"/>
        <v>1477730.2608296643</v>
      </c>
      <c r="K14" s="19"/>
      <c r="L14" s="20"/>
      <c r="M14" s="20"/>
      <c r="N14" s="20"/>
      <c r="O14" s="20"/>
      <c r="P14" s="20"/>
    </row>
    <row r="15" spans="1:16" s="21" customFormat="1" ht="15.75" x14ac:dyDescent="0.25">
      <c r="A15" s="9"/>
      <c r="B15" s="9"/>
      <c r="C15" s="10"/>
      <c r="D15" s="24" t="s">
        <v>11</v>
      </c>
      <c r="E15" s="25">
        <v>3672.82</v>
      </c>
      <c r="F15" s="25">
        <v>1630.5451610079999</v>
      </c>
      <c r="G15" s="25">
        <v>1567963.94</v>
      </c>
      <c r="H15" s="25">
        <v>0</v>
      </c>
      <c r="I15" s="25">
        <v>22224</v>
      </c>
      <c r="J15" s="26">
        <f t="shared" si="0"/>
        <v>1595491.3051610079</v>
      </c>
      <c r="K15" s="19"/>
      <c r="L15" s="20"/>
      <c r="M15" s="20"/>
      <c r="N15" s="20"/>
      <c r="O15" s="20"/>
      <c r="P15" s="20"/>
    </row>
    <row r="16" spans="1:16" s="21" customFormat="1" ht="15.75" x14ac:dyDescent="0.25">
      <c r="A16" s="9"/>
      <c r="B16" s="9"/>
      <c r="C16" s="10"/>
      <c r="D16" s="24" t="s">
        <v>12</v>
      </c>
      <c r="E16" s="25">
        <v>1089403.22</v>
      </c>
      <c r="F16" s="25">
        <v>1397959.2226842162</v>
      </c>
      <c r="G16" s="25">
        <v>151799.97</v>
      </c>
      <c r="H16" s="25">
        <v>0</v>
      </c>
      <c r="I16" s="25">
        <v>0</v>
      </c>
      <c r="J16" s="26">
        <f t="shared" si="0"/>
        <v>2639162.4126842166</v>
      </c>
      <c r="K16" s="19"/>
      <c r="L16" s="20"/>
      <c r="M16" s="20"/>
      <c r="N16" s="20"/>
      <c r="O16" s="20"/>
      <c r="P16" s="20"/>
    </row>
    <row r="17" spans="1:16" s="21" customFormat="1" ht="15.75" x14ac:dyDescent="0.25">
      <c r="A17" s="9"/>
      <c r="B17" s="9"/>
      <c r="C17" s="10"/>
      <c r="D17" s="24" t="s">
        <v>13</v>
      </c>
      <c r="E17" s="25">
        <v>1587220.75</v>
      </c>
      <c r="F17" s="25">
        <v>1333270.7300747521</v>
      </c>
      <c r="G17" s="25">
        <v>552485.68999999994</v>
      </c>
      <c r="H17" s="25">
        <v>0</v>
      </c>
      <c r="I17" s="25">
        <v>0</v>
      </c>
      <c r="J17" s="26">
        <f t="shared" si="0"/>
        <v>3472977.1700747521</v>
      </c>
      <c r="K17" s="19"/>
      <c r="L17" s="20"/>
      <c r="M17" s="20"/>
      <c r="N17" s="20"/>
      <c r="O17" s="20"/>
      <c r="P17" s="20"/>
    </row>
    <row r="18" spans="1:16" s="21" customFormat="1" ht="15.75" x14ac:dyDescent="0.25">
      <c r="A18" s="9"/>
      <c r="B18" s="9"/>
      <c r="C18" s="10"/>
      <c r="D18" s="24" t="s">
        <v>14</v>
      </c>
      <c r="E18" s="25">
        <v>337432.81</v>
      </c>
      <c r="F18" s="25">
        <v>104704.27212472801</v>
      </c>
      <c r="G18" s="25">
        <v>2205575.5499999998</v>
      </c>
      <c r="H18" s="25">
        <v>0</v>
      </c>
      <c r="I18" s="25">
        <v>39456</v>
      </c>
      <c r="J18" s="26">
        <f t="shared" si="0"/>
        <v>2687168.6321247276</v>
      </c>
      <c r="K18" s="19"/>
      <c r="L18" s="20"/>
      <c r="M18" s="20"/>
      <c r="N18" s="20"/>
      <c r="O18" s="20"/>
      <c r="P18" s="20"/>
    </row>
    <row r="19" spans="1:16" s="21" customFormat="1" ht="15.75" x14ac:dyDescent="0.25">
      <c r="A19" s="9"/>
      <c r="B19" s="9"/>
      <c r="C19" s="10"/>
      <c r="D19" s="24" t="s">
        <v>15</v>
      </c>
      <c r="E19" s="25">
        <v>1741443.02</v>
      </c>
      <c r="F19" s="25">
        <v>999370.71535570407</v>
      </c>
      <c r="G19" s="25">
        <v>354096.78</v>
      </c>
      <c r="H19" s="25">
        <v>0</v>
      </c>
      <c r="I19" s="25">
        <v>1571</v>
      </c>
      <c r="J19" s="26">
        <f t="shared" si="0"/>
        <v>3096481.5153557044</v>
      </c>
      <c r="K19" s="19"/>
      <c r="L19" s="20"/>
      <c r="M19" s="20"/>
      <c r="N19" s="20"/>
      <c r="O19" s="20"/>
      <c r="P19" s="20"/>
    </row>
    <row r="20" spans="1:16" s="21" customFormat="1" ht="15.75" x14ac:dyDescent="0.25">
      <c r="A20" s="9"/>
      <c r="B20" s="9"/>
      <c r="C20" s="10"/>
      <c r="D20" s="24" t="s">
        <v>16</v>
      </c>
      <c r="E20" s="25">
        <v>772086.24</v>
      </c>
      <c r="F20" s="25">
        <v>274562.90261920803</v>
      </c>
      <c r="G20" s="25">
        <v>186991.8</v>
      </c>
      <c r="H20" s="25">
        <v>0</v>
      </c>
      <c r="I20" s="25">
        <v>2460</v>
      </c>
      <c r="J20" s="26">
        <f t="shared" si="0"/>
        <v>1236100.942619208</v>
      </c>
      <c r="K20" s="19"/>
      <c r="L20" s="20"/>
      <c r="M20" s="20"/>
      <c r="N20" s="20"/>
      <c r="O20" s="20"/>
      <c r="P20" s="20"/>
    </row>
    <row r="21" spans="1:16" s="21" customFormat="1" ht="15.75" x14ac:dyDescent="0.25">
      <c r="A21" s="9"/>
      <c r="B21" s="9"/>
      <c r="C21" s="10"/>
      <c r="D21" s="24" t="s">
        <v>17</v>
      </c>
      <c r="E21" s="25">
        <v>930154.91</v>
      </c>
      <c r="F21" s="25">
        <v>1195526.4733717041</v>
      </c>
      <c r="G21" s="25">
        <v>155678.71</v>
      </c>
      <c r="H21" s="25">
        <v>0</v>
      </c>
      <c r="I21" s="25">
        <v>8641</v>
      </c>
      <c r="J21" s="26">
        <f t="shared" si="0"/>
        <v>2290001.0933717042</v>
      </c>
      <c r="K21" s="19"/>
      <c r="L21" s="20"/>
      <c r="M21" s="20"/>
      <c r="N21" s="20"/>
      <c r="O21" s="20"/>
      <c r="P21" s="20"/>
    </row>
    <row r="22" spans="1:16" s="21" customFormat="1" ht="15.75" x14ac:dyDescent="0.25">
      <c r="A22" s="9"/>
      <c r="B22" s="9"/>
      <c r="C22" s="10"/>
      <c r="D22" s="24" t="s">
        <v>18</v>
      </c>
      <c r="E22" s="25">
        <v>77731.66</v>
      </c>
      <c r="F22" s="25">
        <v>51190.527028488017</v>
      </c>
      <c r="G22" s="25">
        <v>767418.08</v>
      </c>
      <c r="H22" s="25">
        <v>0</v>
      </c>
      <c r="I22" s="25">
        <v>0</v>
      </c>
      <c r="J22" s="26">
        <f t="shared" si="0"/>
        <v>896340.26702848799</v>
      </c>
      <c r="K22" s="19"/>
      <c r="L22" s="20"/>
      <c r="M22" s="20"/>
      <c r="N22" s="20"/>
      <c r="O22" s="20"/>
      <c r="P22" s="20"/>
    </row>
    <row r="23" spans="1:16" s="21" customFormat="1" ht="15.75" x14ac:dyDescent="0.25">
      <c r="A23" s="9"/>
      <c r="B23" s="9"/>
      <c r="C23" s="10"/>
      <c r="D23" s="24" t="s">
        <v>19</v>
      </c>
      <c r="E23" s="25">
        <v>10860.21</v>
      </c>
      <c r="F23" s="25">
        <v>19082.273970744001</v>
      </c>
      <c r="G23" s="25">
        <v>308279.59000000003</v>
      </c>
      <c r="H23" s="25">
        <v>0</v>
      </c>
      <c r="I23" s="25">
        <v>0</v>
      </c>
      <c r="J23" s="26">
        <f t="shared" si="0"/>
        <v>338222.07397074404</v>
      </c>
      <c r="K23" s="19"/>
      <c r="L23" s="20"/>
      <c r="M23" s="20"/>
      <c r="N23" s="20"/>
      <c r="O23" s="20"/>
      <c r="P23" s="20"/>
    </row>
    <row r="24" spans="1:16" s="21" customFormat="1" ht="15.75" x14ac:dyDescent="0.25">
      <c r="A24" s="9"/>
      <c r="B24" s="9"/>
      <c r="C24" s="10"/>
      <c r="D24" s="24" t="s">
        <v>20</v>
      </c>
      <c r="E24" s="25">
        <v>1016374.4</v>
      </c>
      <c r="F24" s="25">
        <v>733181.20495430415</v>
      </c>
      <c r="G24" s="25">
        <v>280196.18</v>
      </c>
      <c r="H24" s="25">
        <v>0</v>
      </c>
      <c r="I24" s="25">
        <v>1046</v>
      </c>
      <c r="J24" s="26">
        <f t="shared" si="0"/>
        <v>2030797.7849543041</v>
      </c>
      <c r="K24" s="19"/>
      <c r="L24" s="20"/>
      <c r="M24" s="20"/>
      <c r="N24" s="20"/>
      <c r="O24" s="20"/>
      <c r="P24" s="20"/>
    </row>
    <row r="25" spans="1:16" s="21" customFormat="1" ht="15.75" x14ac:dyDescent="0.25">
      <c r="A25" s="9"/>
      <c r="B25" s="9"/>
      <c r="C25" s="10"/>
      <c r="D25" s="24" t="s">
        <v>21</v>
      </c>
      <c r="E25" s="25">
        <v>969940.18</v>
      </c>
      <c r="F25" s="25">
        <v>544479.35910291213</v>
      </c>
      <c r="G25" s="25">
        <v>254506.01</v>
      </c>
      <c r="H25" s="25">
        <v>0</v>
      </c>
      <c r="I25" s="25">
        <v>0</v>
      </c>
      <c r="J25" s="26">
        <f t="shared" si="0"/>
        <v>1768925.5491029122</v>
      </c>
      <c r="K25" s="19"/>
      <c r="L25" s="20"/>
      <c r="M25" s="20"/>
      <c r="N25" s="20"/>
      <c r="O25" s="20"/>
      <c r="P25" s="20"/>
    </row>
    <row r="26" spans="1:16" s="21" customFormat="1" ht="15.75" x14ac:dyDescent="0.25">
      <c r="A26" s="9"/>
      <c r="B26" s="9"/>
      <c r="C26" s="10"/>
      <c r="D26" s="24" t="s">
        <v>22</v>
      </c>
      <c r="E26" s="25">
        <v>317756.71000000002</v>
      </c>
      <c r="F26" s="25">
        <v>311795.71904012008</v>
      </c>
      <c r="G26" s="25">
        <v>131227</v>
      </c>
      <c r="H26" s="25">
        <v>0</v>
      </c>
      <c r="I26" s="25">
        <v>2110</v>
      </c>
      <c r="J26" s="26">
        <f t="shared" si="0"/>
        <v>762889.4290401201</v>
      </c>
      <c r="K26" s="19"/>
      <c r="L26" s="20"/>
      <c r="M26" s="20"/>
      <c r="N26" s="20"/>
      <c r="O26" s="20"/>
      <c r="P26" s="20"/>
    </row>
    <row r="27" spans="1:16" s="21" customFormat="1" ht="15.75" x14ac:dyDescent="0.25">
      <c r="A27" s="9"/>
      <c r="B27" s="9"/>
      <c r="C27" s="10"/>
      <c r="D27" s="24" t="s">
        <v>23</v>
      </c>
      <c r="E27" s="25">
        <v>194274.22</v>
      </c>
      <c r="F27" s="25">
        <v>53519.875829928009</v>
      </c>
      <c r="G27" s="25">
        <v>436736.64</v>
      </c>
      <c r="H27" s="25">
        <v>0</v>
      </c>
      <c r="I27" s="25">
        <v>0</v>
      </c>
      <c r="J27" s="26">
        <f t="shared" si="0"/>
        <v>684530.73582992796</v>
      </c>
      <c r="K27" s="19"/>
      <c r="L27" s="20"/>
      <c r="M27" s="20"/>
      <c r="N27" s="20"/>
      <c r="O27" s="20"/>
      <c r="P27" s="20"/>
    </row>
    <row r="28" spans="1:16" s="21" customFormat="1" ht="15.75" x14ac:dyDescent="0.25">
      <c r="A28" s="9"/>
      <c r="B28" s="9"/>
      <c r="C28" s="10"/>
      <c r="D28" s="24" t="s">
        <v>24</v>
      </c>
      <c r="E28" s="25">
        <v>368253.54</v>
      </c>
      <c r="F28" s="25">
        <v>253623.27634099999</v>
      </c>
      <c r="G28" s="25">
        <v>187521.32</v>
      </c>
      <c r="H28" s="25">
        <v>0</v>
      </c>
      <c r="I28" s="25">
        <v>5476</v>
      </c>
      <c r="J28" s="26">
        <f t="shared" si="0"/>
        <v>814874.13634099998</v>
      </c>
      <c r="K28" s="19"/>
      <c r="L28" s="20"/>
      <c r="M28" s="20"/>
      <c r="N28" s="20"/>
      <c r="O28" s="20"/>
      <c r="P28" s="20"/>
    </row>
    <row r="29" spans="1:16" s="21" customFormat="1" ht="15.75" x14ac:dyDescent="0.25">
      <c r="A29" s="9"/>
      <c r="B29" s="9"/>
      <c r="C29" s="10"/>
      <c r="D29" s="24" t="s">
        <v>25</v>
      </c>
      <c r="E29" s="25">
        <v>424125.2</v>
      </c>
      <c r="F29" s="25">
        <v>141937.08854564003</v>
      </c>
      <c r="G29" s="25">
        <v>107362.35</v>
      </c>
      <c r="H29" s="25">
        <v>0</v>
      </c>
      <c r="I29" s="25">
        <v>0</v>
      </c>
      <c r="J29" s="26">
        <f t="shared" si="0"/>
        <v>673424.63854564005</v>
      </c>
      <c r="K29" s="19"/>
      <c r="L29" s="20"/>
      <c r="M29" s="20"/>
      <c r="N29" s="20"/>
      <c r="O29" s="20"/>
      <c r="P29" s="20"/>
    </row>
    <row r="30" spans="1:16" s="21" customFormat="1" ht="15.75" x14ac:dyDescent="0.25">
      <c r="A30" s="9"/>
      <c r="B30" s="9"/>
      <c r="C30" s="10"/>
      <c r="D30" s="24" t="s">
        <v>26</v>
      </c>
      <c r="E30" s="25">
        <v>726164.1</v>
      </c>
      <c r="F30" s="25">
        <v>765528.51662588026</v>
      </c>
      <c r="G30" s="25">
        <v>174608</v>
      </c>
      <c r="H30" s="25">
        <v>0</v>
      </c>
      <c r="I30" s="25">
        <v>0</v>
      </c>
      <c r="J30" s="26">
        <f t="shared" si="0"/>
        <v>1666300.6166258804</v>
      </c>
      <c r="K30" s="19"/>
      <c r="L30" s="20"/>
      <c r="M30" s="20"/>
      <c r="N30" s="20"/>
      <c r="O30" s="20"/>
      <c r="P30" s="20"/>
    </row>
    <row r="31" spans="1:16" s="21" customFormat="1" ht="15.75" x14ac:dyDescent="0.25">
      <c r="A31" s="9"/>
      <c r="B31" s="9"/>
      <c r="C31" s="10"/>
      <c r="D31" s="24" t="s">
        <v>27</v>
      </c>
      <c r="E31" s="25">
        <v>599653.06000000006</v>
      </c>
      <c r="F31" s="25">
        <v>793450.06857472006</v>
      </c>
      <c r="G31" s="25">
        <v>98341.35</v>
      </c>
      <c r="H31" s="25">
        <v>0</v>
      </c>
      <c r="I31" s="25">
        <v>2780</v>
      </c>
      <c r="J31" s="26">
        <f t="shared" si="0"/>
        <v>1494224.4785747202</v>
      </c>
      <c r="K31" s="19"/>
      <c r="L31" s="20"/>
      <c r="M31" s="20"/>
      <c r="N31" s="20"/>
      <c r="O31" s="20"/>
      <c r="P31" s="20"/>
    </row>
    <row r="32" spans="1:16" s="21" customFormat="1" ht="15.75" x14ac:dyDescent="0.25">
      <c r="A32" s="9"/>
      <c r="B32" s="9"/>
      <c r="C32" s="10"/>
      <c r="D32" s="24" t="s">
        <v>28</v>
      </c>
      <c r="E32" s="25">
        <v>575582.22</v>
      </c>
      <c r="F32" s="25">
        <v>267820.04556240811</v>
      </c>
      <c r="G32" s="25">
        <v>92493.25</v>
      </c>
      <c r="H32" s="25">
        <v>0</v>
      </c>
      <c r="I32" s="25">
        <v>2402</v>
      </c>
      <c r="J32" s="26">
        <f t="shared" si="0"/>
        <v>938297.51556240814</v>
      </c>
      <c r="K32" s="19"/>
      <c r="L32" s="20"/>
      <c r="M32" s="20"/>
      <c r="N32" s="20"/>
      <c r="O32" s="20"/>
      <c r="P32" s="20"/>
    </row>
    <row r="33" spans="1:16" s="21" customFormat="1" ht="15.75" x14ac:dyDescent="0.25">
      <c r="A33" s="9"/>
      <c r="B33" s="9"/>
      <c r="C33" s="10"/>
      <c r="D33" s="24" t="s">
        <v>29</v>
      </c>
      <c r="E33" s="25">
        <v>212596.55</v>
      </c>
      <c r="F33" s="25">
        <v>404865.49862502411</v>
      </c>
      <c r="G33" s="25">
        <v>58271.38</v>
      </c>
      <c r="H33" s="25">
        <v>0</v>
      </c>
      <c r="I33" s="25">
        <v>0</v>
      </c>
      <c r="J33" s="26">
        <f t="shared" si="0"/>
        <v>675733.42862502404</v>
      </c>
      <c r="K33" s="19"/>
      <c r="L33" s="20"/>
      <c r="M33" s="20"/>
      <c r="N33" s="20"/>
      <c r="O33" s="20"/>
      <c r="P33" s="20"/>
    </row>
    <row r="34" spans="1:16" s="21" customFormat="1" ht="15.75" x14ac:dyDescent="0.25">
      <c r="A34" s="9"/>
      <c r="B34" s="9"/>
      <c r="C34" s="10"/>
      <c r="D34" s="24" t="s">
        <v>30</v>
      </c>
      <c r="E34" s="25">
        <v>1450407.53</v>
      </c>
      <c r="F34" s="25">
        <v>581007.24114970397</v>
      </c>
      <c r="G34" s="25">
        <v>358287.03</v>
      </c>
      <c r="H34" s="25">
        <v>0</v>
      </c>
      <c r="I34" s="25">
        <v>0</v>
      </c>
      <c r="J34" s="26">
        <f t="shared" si="0"/>
        <v>2389701.801149704</v>
      </c>
      <c r="K34" s="19"/>
      <c r="L34" s="20"/>
      <c r="M34" s="20"/>
      <c r="N34" s="20"/>
      <c r="O34" s="20"/>
      <c r="P34" s="20"/>
    </row>
    <row r="35" spans="1:16" s="21" customFormat="1" ht="15.75" x14ac:dyDescent="0.25">
      <c r="A35" s="9"/>
      <c r="B35" s="9"/>
      <c r="C35" s="10"/>
      <c r="D35" s="24" t="s">
        <v>31</v>
      </c>
      <c r="E35" s="25">
        <v>717943.95</v>
      </c>
      <c r="F35" s="25">
        <v>1068478.8369542162</v>
      </c>
      <c r="G35" s="25">
        <v>278143.93</v>
      </c>
      <c r="H35" s="25">
        <v>0</v>
      </c>
      <c r="I35" s="25">
        <v>13765</v>
      </c>
      <c r="J35" s="26">
        <f t="shared" si="0"/>
        <v>2078331.7169542161</v>
      </c>
      <c r="K35" s="19"/>
      <c r="L35" s="20"/>
      <c r="M35" s="20"/>
      <c r="N35" s="20"/>
      <c r="O35" s="20"/>
      <c r="P35" s="20"/>
    </row>
    <row r="36" spans="1:16" s="21" customFormat="1" ht="15.75" x14ac:dyDescent="0.25">
      <c r="A36" s="9"/>
      <c r="B36" s="9"/>
      <c r="C36" s="10"/>
      <c r="D36" s="24" t="s">
        <v>32</v>
      </c>
      <c r="E36" s="25">
        <v>1170522.6499999999</v>
      </c>
      <c r="F36" s="25">
        <v>530049.65200136008</v>
      </c>
      <c r="G36" s="25">
        <v>509299.55</v>
      </c>
      <c r="H36" s="25">
        <v>0</v>
      </c>
      <c r="I36" s="25">
        <v>0</v>
      </c>
      <c r="J36" s="26">
        <f t="shared" si="0"/>
        <v>2209871.8520013597</v>
      </c>
      <c r="K36" s="19"/>
      <c r="L36" s="20"/>
      <c r="M36" s="20"/>
      <c r="N36" s="20"/>
      <c r="O36" s="20"/>
      <c r="P36" s="20"/>
    </row>
    <row r="37" spans="1:16" s="21" customFormat="1" ht="15.75" x14ac:dyDescent="0.25">
      <c r="A37" s="9"/>
      <c r="B37" s="9"/>
      <c r="C37" s="10"/>
      <c r="D37" s="24" t="s">
        <v>33</v>
      </c>
      <c r="E37" s="25">
        <v>807363.92</v>
      </c>
      <c r="F37" s="25">
        <v>370660.834645984</v>
      </c>
      <c r="G37" s="25">
        <v>143102.75</v>
      </c>
      <c r="H37" s="25">
        <v>0</v>
      </c>
      <c r="I37" s="25">
        <v>1002</v>
      </c>
      <c r="J37" s="26">
        <f t="shared" si="0"/>
        <v>1322129.5046459842</v>
      </c>
      <c r="K37" s="19"/>
      <c r="L37" s="20"/>
      <c r="M37" s="20"/>
      <c r="N37" s="20"/>
      <c r="O37" s="20"/>
      <c r="P37" s="20"/>
    </row>
    <row r="38" spans="1:16" s="21" customFormat="1" ht="15.75" x14ac:dyDescent="0.25">
      <c r="A38" s="9"/>
      <c r="B38" s="9"/>
      <c r="C38" s="10"/>
      <c r="D38" s="24" t="s">
        <v>34</v>
      </c>
      <c r="E38" s="25">
        <v>955733.08</v>
      </c>
      <c r="F38" s="25">
        <v>637083.27292752801</v>
      </c>
      <c r="G38" s="25">
        <v>127815.1</v>
      </c>
      <c r="H38" s="25">
        <v>0</v>
      </c>
      <c r="I38" s="25">
        <v>0</v>
      </c>
      <c r="J38" s="26">
        <f t="shared" si="0"/>
        <v>1720631.4529275279</v>
      </c>
      <c r="K38" s="19"/>
      <c r="L38" s="20"/>
      <c r="M38" s="20"/>
      <c r="N38" s="20"/>
      <c r="O38" s="20"/>
      <c r="P38" s="20"/>
    </row>
    <row r="39" spans="1:16" s="21" customFormat="1" ht="15.75" x14ac:dyDescent="0.25">
      <c r="A39" s="9"/>
      <c r="B39" s="9"/>
      <c r="C39" s="10"/>
      <c r="D39" s="24" t="s">
        <v>35</v>
      </c>
      <c r="E39" s="25">
        <v>856639.72</v>
      </c>
      <c r="F39" s="25">
        <v>997513.36304824019</v>
      </c>
      <c r="G39" s="25">
        <v>186210.69</v>
      </c>
      <c r="H39" s="25">
        <v>0</v>
      </c>
      <c r="I39" s="25">
        <v>0</v>
      </c>
      <c r="J39" s="26">
        <f t="shared" si="0"/>
        <v>2040363.7730482402</v>
      </c>
      <c r="K39" s="19"/>
      <c r="L39" s="20"/>
      <c r="M39" s="20"/>
      <c r="N39" s="20"/>
      <c r="O39" s="20"/>
      <c r="P39" s="20"/>
    </row>
    <row r="40" spans="1:16" s="21" customFormat="1" ht="15.75" x14ac:dyDescent="0.25">
      <c r="A40" s="9"/>
      <c r="B40" s="9"/>
      <c r="C40" s="10"/>
      <c r="D40" s="24" t="s">
        <v>36</v>
      </c>
      <c r="E40" s="25">
        <v>107016.85</v>
      </c>
      <c r="F40" s="25">
        <v>52355.196429208016</v>
      </c>
      <c r="G40" s="25">
        <v>219277.77</v>
      </c>
      <c r="H40" s="25">
        <v>0</v>
      </c>
      <c r="I40" s="25">
        <v>20956</v>
      </c>
      <c r="J40" s="26">
        <f t="shared" si="0"/>
        <v>399605.81642920803</v>
      </c>
      <c r="K40" s="19"/>
      <c r="L40" s="20"/>
      <c r="M40" s="20"/>
      <c r="N40" s="20"/>
      <c r="O40" s="20"/>
      <c r="P40" s="20"/>
    </row>
    <row r="41" spans="1:16" s="21" customFormat="1" ht="15.75" x14ac:dyDescent="0.25">
      <c r="A41" s="9"/>
      <c r="B41" s="9"/>
      <c r="C41" s="10"/>
      <c r="D41" s="24" t="s">
        <v>37</v>
      </c>
      <c r="E41" s="25">
        <v>1311639.6499999999</v>
      </c>
      <c r="F41" s="25">
        <v>937710.37518811214</v>
      </c>
      <c r="G41" s="25">
        <v>382302.84</v>
      </c>
      <c r="H41" s="25">
        <v>0</v>
      </c>
      <c r="I41" s="25">
        <v>19419</v>
      </c>
      <c r="J41" s="26">
        <f t="shared" si="0"/>
        <v>2651071.865188112</v>
      </c>
      <c r="K41" s="19"/>
      <c r="L41" s="20"/>
      <c r="M41" s="20"/>
      <c r="N41" s="20"/>
      <c r="O41" s="20"/>
      <c r="P41" s="20"/>
    </row>
    <row r="42" spans="1:16" s="21" customFormat="1" ht="15.75" x14ac:dyDescent="0.25">
      <c r="A42" s="9"/>
      <c r="B42" s="9"/>
      <c r="C42" s="10"/>
      <c r="D42" s="24" t="s">
        <v>38</v>
      </c>
      <c r="E42" s="25">
        <v>704902.92</v>
      </c>
      <c r="F42" s="25">
        <v>926075.88264828827</v>
      </c>
      <c r="G42" s="25">
        <v>140436.63</v>
      </c>
      <c r="H42" s="25">
        <v>0</v>
      </c>
      <c r="I42" s="25">
        <v>7376</v>
      </c>
      <c r="J42" s="26">
        <f t="shared" si="0"/>
        <v>1778791.4326482881</v>
      </c>
      <c r="K42" s="19"/>
      <c r="L42" s="20"/>
      <c r="M42" s="20"/>
      <c r="N42" s="20"/>
      <c r="O42" s="20"/>
      <c r="P42" s="20"/>
    </row>
    <row r="43" spans="1:16" s="21" customFormat="1" ht="15.75" x14ac:dyDescent="0.25">
      <c r="A43" s="9"/>
      <c r="B43" s="9"/>
      <c r="C43" s="10"/>
      <c r="D43" s="24" t="s">
        <v>39</v>
      </c>
      <c r="E43" s="25">
        <v>199772.76</v>
      </c>
      <c r="F43" s="25">
        <v>344602.76573829603</v>
      </c>
      <c r="G43" s="25">
        <v>184849.04</v>
      </c>
      <c r="H43" s="25">
        <v>0</v>
      </c>
      <c r="I43" s="25">
        <v>0</v>
      </c>
      <c r="J43" s="26">
        <f t="shared" si="0"/>
        <v>729224.56573829614</v>
      </c>
      <c r="K43" s="19"/>
      <c r="L43" s="20"/>
      <c r="M43" s="20"/>
      <c r="N43" s="20"/>
      <c r="O43" s="20"/>
      <c r="P43" s="20"/>
    </row>
    <row r="44" spans="1:16" s="21" customFormat="1" ht="15.75" x14ac:dyDescent="0.25">
      <c r="A44" s="9"/>
      <c r="B44" s="9"/>
      <c r="C44" s="10"/>
      <c r="D44" s="24" t="s">
        <v>40</v>
      </c>
      <c r="E44" s="25">
        <v>4165.29</v>
      </c>
      <c r="F44" s="25">
        <v>26523.934667976006</v>
      </c>
      <c r="G44" s="25">
        <v>161465.32</v>
      </c>
      <c r="H44" s="25">
        <v>0</v>
      </c>
      <c r="I44" s="25">
        <v>0</v>
      </c>
      <c r="J44" s="26">
        <f t="shared" si="0"/>
        <v>192154.54466797601</v>
      </c>
      <c r="K44" s="19"/>
      <c r="L44" s="20"/>
      <c r="M44" s="20"/>
      <c r="N44" s="20"/>
      <c r="O44" s="20"/>
      <c r="P44" s="20"/>
    </row>
    <row r="45" spans="1:16" s="21" customFormat="1" ht="15.75" x14ac:dyDescent="0.25">
      <c r="A45" s="9"/>
      <c r="B45" s="9"/>
      <c r="C45" s="10"/>
      <c r="D45" s="24" t="s">
        <v>41</v>
      </c>
      <c r="E45" s="25">
        <v>197478.33</v>
      </c>
      <c r="F45" s="25">
        <v>7680.719311064001</v>
      </c>
      <c r="G45" s="25">
        <v>529403.01</v>
      </c>
      <c r="H45" s="25">
        <v>0</v>
      </c>
      <c r="I45" s="25">
        <v>0</v>
      </c>
      <c r="J45" s="26">
        <f t="shared" si="0"/>
        <v>734562.05931106396</v>
      </c>
      <c r="K45" s="19"/>
      <c r="L45" s="20"/>
      <c r="M45" s="20"/>
      <c r="N45" s="20"/>
      <c r="O45" s="20"/>
      <c r="P45" s="20"/>
    </row>
    <row r="46" spans="1:16" s="21" customFormat="1" ht="15.75" x14ac:dyDescent="0.25">
      <c r="A46" s="9"/>
      <c r="B46" s="9"/>
      <c r="C46" s="10"/>
      <c r="D46" s="24" t="s">
        <v>42</v>
      </c>
      <c r="E46" s="25">
        <v>113601.28</v>
      </c>
      <c r="F46" s="25">
        <v>25592.193147400001</v>
      </c>
      <c r="G46" s="25">
        <v>700225.27</v>
      </c>
      <c r="H46" s="25">
        <v>0</v>
      </c>
      <c r="I46" s="25">
        <v>46175</v>
      </c>
      <c r="J46" s="26">
        <f t="shared" si="0"/>
        <v>885593.74314739997</v>
      </c>
      <c r="K46" s="19"/>
      <c r="L46" s="20"/>
      <c r="M46" s="20"/>
      <c r="N46" s="20"/>
      <c r="O46" s="20"/>
      <c r="P46" s="20"/>
    </row>
    <row r="47" spans="1:16" s="21" customFormat="1" ht="15.75" x14ac:dyDescent="0.25">
      <c r="A47" s="9"/>
      <c r="B47" s="9"/>
      <c r="C47" s="10"/>
      <c r="D47" s="24" t="s">
        <v>43</v>
      </c>
      <c r="E47" s="25">
        <v>508493.81</v>
      </c>
      <c r="F47" s="25">
        <v>182890.73031516804</v>
      </c>
      <c r="G47" s="25">
        <v>101146.07</v>
      </c>
      <c r="H47" s="25">
        <v>0</v>
      </c>
      <c r="I47" s="25">
        <v>0</v>
      </c>
      <c r="J47" s="26">
        <f t="shared" si="0"/>
        <v>792530.61031516804</v>
      </c>
      <c r="K47" s="19"/>
      <c r="L47" s="20"/>
      <c r="M47" s="20"/>
      <c r="N47" s="20"/>
      <c r="O47" s="20"/>
      <c r="P47" s="20"/>
    </row>
    <row r="48" spans="1:16" s="21" customFormat="1" ht="15.75" x14ac:dyDescent="0.25">
      <c r="A48" s="9"/>
      <c r="B48" s="9"/>
      <c r="C48" s="10"/>
      <c r="D48" s="24" t="s">
        <v>44</v>
      </c>
      <c r="E48" s="25">
        <v>170371.44</v>
      </c>
      <c r="F48" s="25">
        <v>25592.193147400001</v>
      </c>
      <c r="G48" s="25">
        <v>271399.33</v>
      </c>
      <c r="H48" s="25">
        <v>0</v>
      </c>
      <c r="I48" s="25">
        <v>0</v>
      </c>
      <c r="J48" s="26">
        <f t="shared" si="0"/>
        <v>467362.96314740001</v>
      </c>
      <c r="K48" s="19"/>
      <c r="L48" s="20"/>
      <c r="M48" s="20"/>
      <c r="N48" s="20"/>
      <c r="O48" s="20"/>
      <c r="P48" s="20"/>
    </row>
    <row r="49" spans="1:16" s="21" customFormat="1" ht="15.75" x14ac:dyDescent="0.25">
      <c r="A49" s="9"/>
      <c r="B49" s="9"/>
      <c r="C49" s="10"/>
      <c r="D49" s="24" t="s">
        <v>45</v>
      </c>
      <c r="E49" s="25">
        <v>73718.559999999998</v>
      </c>
      <c r="F49" s="25">
        <v>30483.828630424006</v>
      </c>
      <c r="G49" s="25">
        <v>533970.25</v>
      </c>
      <c r="H49" s="25">
        <v>0</v>
      </c>
      <c r="I49" s="25">
        <v>0</v>
      </c>
      <c r="J49" s="26">
        <f t="shared" si="0"/>
        <v>638172.63863042404</v>
      </c>
      <c r="K49" s="19"/>
      <c r="L49" s="20"/>
      <c r="M49" s="20"/>
      <c r="N49" s="20"/>
      <c r="O49" s="20"/>
      <c r="P49" s="20"/>
    </row>
    <row r="50" spans="1:16" s="21" customFormat="1" ht="15.75" x14ac:dyDescent="0.25">
      <c r="A50" s="9"/>
      <c r="B50" s="9"/>
      <c r="C50" s="10"/>
      <c r="D50" s="24" t="s">
        <v>46</v>
      </c>
      <c r="E50" s="25">
        <v>493540.19</v>
      </c>
      <c r="F50" s="25">
        <v>358333.66919941601</v>
      </c>
      <c r="G50" s="25">
        <v>82783.5</v>
      </c>
      <c r="H50" s="25">
        <v>0</v>
      </c>
      <c r="I50" s="25">
        <v>0</v>
      </c>
      <c r="J50" s="26">
        <f t="shared" si="0"/>
        <v>934657.35919941601</v>
      </c>
      <c r="K50" s="19"/>
      <c r="L50" s="20"/>
      <c r="M50" s="20"/>
      <c r="N50" s="20"/>
      <c r="O50" s="20"/>
      <c r="P50" s="20"/>
    </row>
    <row r="51" spans="1:16" s="21" customFormat="1" ht="15.75" x14ac:dyDescent="0.25">
      <c r="A51" s="9"/>
      <c r="B51" s="9"/>
      <c r="C51" s="10"/>
      <c r="D51" s="24" t="s">
        <v>47</v>
      </c>
      <c r="E51" s="25">
        <v>832666.78</v>
      </c>
      <c r="F51" s="25">
        <v>535633.96039112809</v>
      </c>
      <c r="G51" s="25">
        <v>262598.07</v>
      </c>
      <c r="H51" s="25">
        <v>0</v>
      </c>
      <c r="I51" s="25">
        <v>0</v>
      </c>
      <c r="J51" s="26">
        <f t="shared" si="0"/>
        <v>1630898.8103911283</v>
      </c>
      <c r="K51" s="19"/>
      <c r="L51" s="20"/>
      <c r="M51" s="20"/>
      <c r="N51" s="20"/>
      <c r="O51" s="20"/>
      <c r="P51" s="20"/>
    </row>
    <row r="52" spans="1:16" s="21" customFormat="1" ht="15.75" x14ac:dyDescent="0.25">
      <c r="A52" s="9"/>
      <c r="B52" s="9"/>
      <c r="C52" s="10"/>
      <c r="D52" s="24" t="s">
        <v>48</v>
      </c>
      <c r="E52" s="25">
        <v>458927.19</v>
      </c>
      <c r="F52" s="25">
        <v>539826.79223372007</v>
      </c>
      <c r="G52" s="25">
        <v>80501.23</v>
      </c>
      <c r="H52" s="25">
        <v>0</v>
      </c>
      <c r="I52" s="25">
        <v>0</v>
      </c>
      <c r="J52" s="26">
        <f t="shared" si="0"/>
        <v>1079255.2122337201</v>
      </c>
      <c r="K52" s="19"/>
      <c r="L52" s="20"/>
      <c r="M52" s="20"/>
      <c r="N52" s="20"/>
      <c r="O52" s="20"/>
      <c r="P52" s="20"/>
    </row>
    <row r="53" spans="1:16" s="21" customFormat="1" ht="15.75" x14ac:dyDescent="0.25">
      <c r="A53" s="9"/>
      <c r="B53" s="9"/>
      <c r="C53" s="10"/>
      <c r="D53" s="24" t="s">
        <v>49</v>
      </c>
      <c r="E53" s="25">
        <v>802197.66</v>
      </c>
      <c r="F53" s="25">
        <v>369968.16173923999</v>
      </c>
      <c r="G53" s="25">
        <v>162937.32</v>
      </c>
      <c r="H53" s="25">
        <v>0</v>
      </c>
      <c r="I53" s="25">
        <v>0</v>
      </c>
      <c r="J53" s="26">
        <f t="shared" si="0"/>
        <v>1335103.1417392401</v>
      </c>
      <c r="K53" s="19"/>
      <c r="L53" s="20"/>
      <c r="M53" s="20"/>
      <c r="N53" s="20"/>
      <c r="O53" s="20"/>
      <c r="P53" s="20"/>
    </row>
    <row r="54" spans="1:16" s="21" customFormat="1" ht="15.75" x14ac:dyDescent="0.25">
      <c r="A54" s="9"/>
      <c r="B54" s="9"/>
      <c r="C54" s="10"/>
      <c r="D54" s="24" t="s">
        <v>50</v>
      </c>
      <c r="E54" s="25">
        <v>360948.52</v>
      </c>
      <c r="F54" s="25">
        <v>339717.26098896004</v>
      </c>
      <c r="G54" s="25">
        <v>130788.72</v>
      </c>
      <c r="H54" s="25">
        <v>0</v>
      </c>
      <c r="I54" s="25">
        <v>0</v>
      </c>
      <c r="J54" s="26">
        <f t="shared" si="0"/>
        <v>831454.50098896003</v>
      </c>
      <c r="K54" s="19"/>
      <c r="L54" s="20"/>
      <c r="M54" s="20"/>
      <c r="N54" s="20"/>
      <c r="O54" s="20"/>
      <c r="P54" s="20"/>
    </row>
    <row r="55" spans="1:16" s="21" customFormat="1" ht="15.75" x14ac:dyDescent="0.25">
      <c r="A55" s="9"/>
      <c r="B55" s="9"/>
      <c r="C55" s="10"/>
      <c r="D55" s="24" t="s">
        <v>51</v>
      </c>
      <c r="E55" s="25">
        <v>241318.99</v>
      </c>
      <c r="F55" s="25">
        <v>714337.99959739216</v>
      </c>
      <c r="G55" s="25">
        <v>14322.71</v>
      </c>
      <c r="H55" s="25">
        <v>0</v>
      </c>
      <c r="I55" s="25">
        <v>0</v>
      </c>
      <c r="J55" s="26">
        <f t="shared" si="0"/>
        <v>969979.69959739211</v>
      </c>
      <c r="K55" s="19"/>
      <c r="L55" s="20"/>
      <c r="M55" s="20"/>
      <c r="N55" s="20"/>
      <c r="O55" s="20"/>
      <c r="P55" s="20"/>
    </row>
    <row r="56" spans="1:16" s="21" customFormat="1" ht="15.75" x14ac:dyDescent="0.25">
      <c r="A56" s="9"/>
      <c r="B56" s="9"/>
      <c r="C56" s="10"/>
      <c r="D56" s="24" t="s">
        <v>52</v>
      </c>
      <c r="E56" s="25">
        <v>860132.8</v>
      </c>
      <c r="F56" s="25">
        <v>865580.22188141593</v>
      </c>
      <c r="G56" s="25">
        <v>79384.2</v>
      </c>
      <c r="H56" s="25">
        <v>0</v>
      </c>
      <c r="I56" s="25">
        <v>1066</v>
      </c>
      <c r="J56" s="26">
        <f t="shared" si="0"/>
        <v>1806163.2218814159</v>
      </c>
      <c r="K56" s="19"/>
      <c r="L56" s="20"/>
      <c r="M56" s="20"/>
      <c r="N56" s="20"/>
      <c r="O56" s="20"/>
      <c r="P56" s="20"/>
    </row>
    <row r="57" spans="1:16" s="21" customFormat="1" ht="15.75" x14ac:dyDescent="0.25">
      <c r="A57" s="9"/>
      <c r="B57" s="9"/>
      <c r="C57" s="10"/>
      <c r="D57" s="24" t="s">
        <v>53</v>
      </c>
      <c r="E57" s="25">
        <v>235277.77</v>
      </c>
      <c r="F57" s="25">
        <v>255952.62514244</v>
      </c>
      <c r="G57" s="25">
        <v>53279.03</v>
      </c>
      <c r="H57" s="25">
        <v>0</v>
      </c>
      <c r="I57" s="25">
        <v>0</v>
      </c>
      <c r="J57" s="26">
        <f t="shared" si="0"/>
        <v>544509.42514244001</v>
      </c>
      <c r="K57" s="19"/>
      <c r="L57" s="20"/>
      <c r="M57" s="20"/>
      <c r="N57" s="20"/>
      <c r="O57" s="20"/>
      <c r="P57" s="20"/>
    </row>
    <row r="58" spans="1:16" s="21" customFormat="1" ht="15.75" x14ac:dyDescent="0.25">
      <c r="A58" s="9"/>
      <c r="B58" s="9"/>
      <c r="C58" s="10"/>
      <c r="D58" s="24" t="s">
        <v>54</v>
      </c>
      <c r="E58" s="25">
        <v>268338.23</v>
      </c>
      <c r="F58" s="25">
        <v>275494.64413978404</v>
      </c>
      <c r="G58" s="25">
        <v>7496.74</v>
      </c>
      <c r="H58" s="25">
        <v>0</v>
      </c>
      <c r="I58" s="25">
        <v>0</v>
      </c>
      <c r="J58" s="26">
        <f t="shared" si="0"/>
        <v>551329.61413978401</v>
      </c>
      <c r="K58" s="19"/>
      <c r="L58" s="20"/>
      <c r="M58" s="20"/>
      <c r="N58" s="20"/>
      <c r="O58" s="20"/>
      <c r="P58" s="20"/>
    </row>
    <row r="59" spans="1:16" s="21" customFormat="1" ht="15.75" x14ac:dyDescent="0.25">
      <c r="A59" s="9"/>
      <c r="B59" s="9"/>
      <c r="C59" s="10"/>
      <c r="D59" s="24" t="s">
        <v>55</v>
      </c>
      <c r="E59" s="25">
        <v>339161.13</v>
      </c>
      <c r="F59" s="25">
        <v>465367.29012558394</v>
      </c>
      <c r="G59" s="25">
        <v>177528.77</v>
      </c>
      <c r="H59" s="25">
        <v>0</v>
      </c>
      <c r="I59" s="25">
        <v>0</v>
      </c>
      <c r="J59" s="26">
        <f t="shared" si="0"/>
        <v>982057.1901255839</v>
      </c>
      <c r="K59" s="19"/>
      <c r="L59" s="20"/>
      <c r="M59" s="20"/>
      <c r="N59" s="20"/>
      <c r="O59" s="20"/>
      <c r="P59" s="20"/>
    </row>
    <row r="60" spans="1:16" s="21" customFormat="1" ht="15.75" x14ac:dyDescent="0.25">
      <c r="A60" s="9"/>
      <c r="B60" s="9"/>
      <c r="C60" s="10"/>
      <c r="D60" s="24" t="s">
        <v>56</v>
      </c>
      <c r="E60" s="25">
        <v>234656.84</v>
      </c>
      <c r="F60" s="25">
        <v>281544.81828984001</v>
      </c>
      <c r="G60" s="25">
        <v>78943.47</v>
      </c>
      <c r="H60" s="25">
        <v>0</v>
      </c>
      <c r="I60" s="25">
        <v>1024</v>
      </c>
      <c r="J60" s="26">
        <f t="shared" si="0"/>
        <v>596169.12828983995</v>
      </c>
      <c r="K60" s="19"/>
      <c r="L60" s="20"/>
      <c r="M60" s="20"/>
      <c r="N60" s="20"/>
      <c r="O60" s="20"/>
      <c r="P60" s="20"/>
    </row>
    <row r="61" spans="1:16" s="21" customFormat="1" ht="15.75" x14ac:dyDescent="0.25">
      <c r="A61" s="9"/>
      <c r="B61" s="9"/>
      <c r="C61" s="10"/>
      <c r="D61" s="24" t="s">
        <v>57</v>
      </c>
      <c r="E61" s="25">
        <v>682516.58</v>
      </c>
      <c r="F61" s="25">
        <v>772504.31156282418</v>
      </c>
      <c r="G61" s="25">
        <v>111142.53</v>
      </c>
      <c r="H61" s="25">
        <v>0</v>
      </c>
      <c r="I61" s="25">
        <v>0</v>
      </c>
      <c r="J61" s="26">
        <f t="shared" si="0"/>
        <v>1566163.4215628242</v>
      </c>
      <c r="K61" s="19"/>
      <c r="L61" s="20"/>
      <c r="M61" s="20"/>
      <c r="N61" s="20"/>
      <c r="O61" s="20"/>
      <c r="P61" s="20"/>
    </row>
    <row r="62" spans="1:16" s="21" customFormat="1" ht="15.75" x14ac:dyDescent="0.25">
      <c r="A62" s="9"/>
      <c r="B62" s="9"/>
      <c r="C62" s="10"/>
      <c r="D62" s="24" t="s">
        <v>58</v>
      </c>
      <c r="E62" s="25">
        <v>912953.63</v>
      </c>
      <c r="F62" s="25">
        <v>527027.63029317604</v>
      </c>
      <c r="G62" s="25">
        <v>4485537.84</v>
      </c>
      <c r="H62" s="25">
        <v>0</v>
      </c>
      <c r="I62" s="25">
        <v>0</v>
      </c>
      <c r="J62" s="26">
        <f t="shared" si="0"/>
        <v>5925519.1002931762</v>
      </c>
      <c r="K62" s="19"/>
      <c r="L62" s="20"/>
      <c r="M62" s="20"/>
      <c r="N62" s="20"/>
      <c r="O62" s="20"/>
      <c r="P62" s="20"/>
    </row>
    <row r="63" spans="1:16" s="21" customFormat="1" ht="15.75" x14ac:dyDescent="0.25">
      <c r="A63" s="9"/>
      <c r="B63" s="9"/>
      <c r="C63" s="10"/>
      <c r="D63" s="24" t="s">
        <v>59</v>
      </c>
      <c r="E63" s="25">
        <v>164092.57</v>
      </c>
      <c r="F63" s="25">
        <v>58172.442699120016</v>
      </c>
      <c r="G63" s="25">
        <v>187762.63</v>
      </c>
      <c r="H63" s="25">
        <v>0</v>
      </c>
      <c r="I63" s="25">
        <v>0</v>
      </c>
      <c r="J63" s="26">
        <f t="shared" si="0"/>
        <v>410027.64269912004</v>
      </c>
      <c r="K63" s="19"/>
      <c r="L63" s="20"/>
      <c r="M63" s="20"/>
      <c r="N63" s="20"/>
      <c r="O63" s="20"/>
      <c r="P63" s="20"/>
    </row>
    <row r="64" spans="1:16" s="21" customFormat="1" ht="15.75" x14ac:dyDescent="0.25">
      <c r="A64" s="9"/>
      <c r="B64" s="9"/>
      <c r="C64" s="10"/>
      <c r="D64" s="24" t="s">
        <v>60</v>
      </c>
      <c r="E64" s="25">
        <v>0</v>
      </c>
      <c r="F64" s="25">
        <v>0</v>
      </c>
      <c r="G64" s="25">
        <v>1746445.28</v>
      </c>
      <c r="H64" s="25">
        <v>0</v>
      </c>
      <c r="I64" s="25">
        <v>141154</v>
      </c>
      <c r="J64" s="26">
        <f t="shared" si="0"/>
        <v>1887599.28</v>
      </c>
      <c r="K64" s="19"/>
      <c r="L64" s="20"/>
      <c r="M64" s="20"/>
      <c r="N64" s="20"/>
      <c r="O64" s="20"/>
      <c r="P64" s="20"/>
    </row>
    <row r="65" spans="1:16" s="21" customFormat="1" ht="15.75" x14ac:dyDescent="0.25">
      <c r="A65" s="9"/>
      <c r="B65" s="9"/>
      <c r="C65" s="10"/>
      <c r="D65" s="24" t="s">
        <v>61</v>
      </c>
      <c r="E65" s="25">
        <v>725541.72</v>
      </c>
      <c r="F65" s="25">
        <v>681763.88077936007</v>
      </c>
      <c r="G65" s="25">
        <v>134023.62</v>
      </c>
      <c r="H65" s="25">
        <v>0</v>
      </c>
      <c r="I65" s="25">
        <v>3358</v>
      </c>
      <c r="J65" s="26">
        <f t="shared" si="0"/>
        <v>1544687.2207793603</v>
      </c>
      <c r="K65" s="19"/>
      <c r="L65" s="20"/>
      <c r="M65" s="20"/>
      <c r="N65" s="20"/>
      <c r="O65" s="20"/>
      <c r="P65" s="20"/>
    </row>
    <row r="66" spans="1:16" s="21" customFormat="1" ht="15.75" x14ac:dyDescent="0.25">
      <c r="A66" s="9"/>
      <c r="B66" s="9"/>
      <c r="C66" s="10"/>
      <c r="D66" s="24" t="s">
        <v>62</v>
      </c>
      <c r="E66" s="25">
        <v>1963385.1</v>
      </c>
      <c r="F66" s="25">
        <v>1369338.8770949445</v>
      </c>
      <c r="G66" s="25">
        <v>295779.86</v>
      </c>
      <c r="H66" s="25">
        <v>0</v>
      </c>
      <c r="I66" s="25">
        <v>16095</v>
      </c>
      <c r="J66" s="26">
        <f t="shared" si="0"/>
        <v>3644598.8370949444</v>
      </c>
      <c r="K66" s="19"/>
      <c r="L66" s="20"/>
      <c r="M66" s="20"/>
      <c r="N66" s="20"/>
      <c r="O66" s="20"/>
      <c r="P66" s="20"/>
    </row>
    <row r="67" spans="1:16" s="21" customFormat="1" ht="15.75" x14ac:dyDescent="0.25">
      <c r="A67" s="9"/>
      <c r="B67" s="9"/>
      <c r="C67" s="10"/>
      <c r="D67" s="24" t="s">
        <v>63</v>
      </c>
      <c r="E67" s="25">
        <v>792806.22</v>
      </c>
      <c r="F67" s="25">
        <v>632896.57181862427</v>
      </c>
      <c r="G67" s="25">
        <v>114764.5</v>
      </c>
      <c r="H67" s="25">
        <v>0</v>
      </c>
      <c r="I67" s="25">
        <v>0</v>
      </c>
      <c r="J67" s="26">
        <f t="shared" si="0"/>
        <v>1540467.2918186244</v>
      </c>
      <c r="K67" s="19"/>
      <c r="L67" s="20"/>
      <c r="M67" s="20"/>
      <c r="N67" s="20"/>
      <c r="O67" s="20"/>
      <c r="P67" s="20"/>
    </row>
    <row r="68" spans="1:16" s="21" customFormat="1" ht="15.75" x14ac:dyDescent="0.25">
      <c r="A68" s="9"/>
      <c r="B68" s="9"/>
      <c r="C68" s="10"/>
      <c r="D68" s="24" t="s">
        <v>64</v>
      </c>
      <c r="E68" s="25">
        <v>586760.1</v>
      </c>
      <c r="F68" s="25">
        <v>267587.10768226406</v>
      </c>
      <c r="G68" s="25">
        <v>80005.77</v>
      </c>
      <c r="H68" s="25">
        <v>0</v>
      </c>
      <c r="I68" s="25">
        <v>4419</v>
      </c>
      <c r="J68" s="26">
        <f t="shared" si="0"/>
        <v>938771.97768226406</v>
      </c>
      <c r="K68" s="19"/>
      <c r="L68" s="20"/>
      <c r="M68" s="20"/>
      <c r="N68" s="20"/>
      <c r="O68" s="20"/>
      <c r="P68" s="20"/>
    </row>
    <row r="69" spans="1:16" s="21" customFormat="1" ht="15.75" x14ac:dyDescent="0.25">
      <c r="A69" s="9"/>
      <c r="B69" s="9"/>
      <c r="C69" s="10"/>
      <c r="D69" s="24" t="s">
        <v>65</v>
      </c>
      <c r="E69" s="25">
        <v>0</v>
      </c>
      <c r="F69" s="25">
        <v>0</v>
      </c>
      <c r="G69" s="25">
        <v>594237.15</v>
      </c>
      <c r="H69" s="25">
        <v>0</v>
      </c>
      <c r="I69" s="25">
        <v>69275</v>
      </c>
      <c r="J69" s="26">
        <f t="shared" si="0"/>
        <v>663512.15</v>
      </c>
      <c r="K69" s="19"/>
      <c r="L69" s="20"/>
      <c r="M69" s="20"/>
      <c r="N69" s="20"/>
      <c r="O69" s="20"/>
      <c r="P69" s="20"/>
    </row>
    <row r="70" spans="1:16" s="21" customFormat="1" ht="15.75" x14ac:dyDescent="0.25">
      <c r="A70" s="9"/>
      <c r="B70" s="9"/>
      <c r="C70" s="10"/>
      <c r="D70" s="24" t="s">
        <v>66</v>
      </c>
      <c r="E70" s="25">
        <v>0</v>
      </c>
      <c r="F70" s="25">
        <v>0</v>
      </c>
      <c r="G70" s="25">
        <v>665112.25</v>
      </c>
      <c r="H70" s="25">
        <v>0</v>
      </c>
      <c r="I70" s="25">
        <v>75685</v>
      </c>
      <c r="J70" s="26">
        <f t="shared" si="0"/>
        <v>740797.25</v>
      </c>
      <c r="K70" s="19"/>
      <c r="L70" s="20"/>
      <c r="M70" s="20"/>
      <c r="N70" s="20"/>
      <c r="O70" s="20"/>
      <c r="P70" s="20"/>
    </row>
    <row r="71" spans="1:16" s="21" customFormat="1" ht="15.75" x14ac:dyDescent="0.25">
      <c r="A71" s="9"/>
      <c r="B71" s="9"/>
      <c r="C71" s="10"/>
      <c r="D71" s="24" t="s">
        <v>67</v>
      </c>
      <c r="E71" s="25">
        <v>6445.43</v>
      </c>
      <c r="F71" s="25">
        <v>6981.9156706320018</v>
      </c>
      <c r="G71" s="25">
        <v>410175.79</v>
      </c>
      <c r="H71" s="25">
        <v>0</v>
      </c>
      <c r="I71" s="25">
        <v>15596</v>
      </c>
      <c r="J71" s="26">
        <f t="shared" si="0"/>
        <v>439199.13567063201</v>
      </c>
      <c r="K71" s="19"/>
      <c r="L71" s="20"/>
      <c r="M71" s="20"/>
      <c r="N71" s="20"/>
      <c r="O71" s="20"/>
      <c r="P71" s="20"/>
    </row>
    <row r="72" spans="1:16" s="21" customFormat="1" ht="15.75" x14ac:dyDescent="0.25">
      <c r="A72" s="9"/>
      <c r="B72" s="9"/>
      <c r="C72" s="10"/>
      <c r="D72" s="24" t="s">
        <v>68</v>
      </c>
      <c r="E72" s="25">
        <v>1184958.2</v>
      </c>
      <c r="F72" s="25">
        <v>434650.52361501596</v>
      </c>
      <c r="G72" s="25">
        <v>833413.12</v>
      </c>
      <c r="H72" s="25">
        <v>0</v>
      </c>
      <c r="I72" s="25">
        <v>8966</v>
      </c>
      <c r="J72" s="26">
        <f t="shared" si="0"/>
        <v>2461987.843615016</v>
      </c>
      <c r="K72" s="19"/>
      <c r="L72" s="20"/>
      <c r="M72" s="20"/>
      <c r="N72" s="20"/>
      <c r="O72" s="20"/>
      <c r="P72" s="20"/>
    </row>
    <row r="73" spans="1:16" s="21" customFormat="1" ht="15.75" x14ac:dyDescent="0.25">
      <c r="A73" s="9"/>
      <c r="B73" s="9"/>
      <c r="C73" s="10"/>
      <c r="D73" s="24" t="s">
        <v>69</v>
      </c>
      <c r="E73" s="25">
        <v>12742.52</v>
      </c>
      <c r="F73" s="25">
        <v>0</v>
      </c>
      <c r="G73" s="25">
        <v>586242.05000000005</v>
      </c>
      <c r="H73" s="25">
        <v>0</v>
      </c>
      <c r="I73" s="25">
        <v>0</v>
      </c>
      <c r="J73" s="26">
        <f t="shared" si="0"/>
        <v>598984.57000000007</v>
      </c>
      <c r="K73" s="19"/>
      <c r="L73" s="20"/>
      <c r="M73" s="20"/>
      <c r="N73" s="20"/>
      <c r="O73" s="20"/>
      <c r="P73" s="20"/>
    </row>
    <row r="74" spans="1:16" s="21" customFormat="1" ht="15.75" x14ac:dyDescent="0.25">
      <c r="A74" s="9"/>
      <c r="B74" s="9"/>
      <c r="C74" s="10"/>
      <c r="D74" s="24" t="s">
        <v>70</v>
      </c>
      <c r="E74" s="25">
        <v>153938.32999999999</v>
      </c>
      <c r="F74" s="25">
        <v>36785.33286168801</v>
      </c>
      <c r="G74" s="25">
        <v>4253054.78</v>
      </c>
      <c r="H74" s="25">
        <v>0</v>
      </c>
      <c r="I74" s="25">
        <v>893971</v>
      </c>
      <c r="J74" s="26">
        <f t="shared" si="0"/>
        <v>5337749.4428616883</v>
      </c>
      <c r="K74" s="19"/>
      <c r="L74" s="20"/>
      <c r="M74" s="20"/>
      <c r="N74" s="20"/>
      <c r="O74" s="20"/>
      <c r="P74" s="20"/>
    </row>
    <row r="75" spans="1:16" s="21" customFormat="1" ht="15.75" x14ac:dyDescent="0.25">
      <c r="A75" s="9"/>
      <c r="B75" s="9"/>
      <c r="C75" s="10"/>
      <c r="D75" s="24" t="s">
        <v>71</v>
      </c>
      <c r="E75" s="25">
        <v>407770.41</v>
      </c>
      <c r="F75" s="25">
        <v>142868.83006621606</v>
      </c>
      <c r="G75" s="25">
        <v>4403530.49</v>
      </c>
      <c r="H75" s="25">
        <v>0</v>
      </c>
      <c r="I75" s="25">
        <v>0</v>
      </c>
      <c r="J75" s="26">
        <f t="shared" ref="J75:J138" si="1">SUM(E75:I75)</f>
        <v>4954169.7300662166</v>
      </c>
      <c r="K75" s="19"/>
      <c r="L75" s="20"/>
      <c r="M75" s="20"/>
      <c r="N75" s="20"/>
      <c r="O75" s="20"/>
      <c r="P75" s="20"/>
    </row>
    <row r="76" spans="1:16" s="21" customFormat="1" ht="15.75" x14ac:dyDescent="0.25">
      <c r="A76" s="9"/>
      <c r="B76" s="9"/>
      <c r="C76" s="10"/>
      <c r="D76" s="24" t="s">
        <v>72</v>
      </c>
      <c r="E76" s="25">
        <v>0</v>
      </c>
      <c r="F76" s="25">
        <v>0</v>
      </c>
      <c r="G76" s="25">
        <v>1634541.61</v>
      </c>
      <c r="H76" s="25">
        <v>0</v>
      </c>
      <c r="I76" s="25">
        <v>15717</v>
      </c>
      <c r="J76" s="26">
        <f t="shared" si="1"/>
        <v>1650258.61</v>
      </c>
      <c r="K76" s="19"/>
      <c r="L76" s="20"/>
      <c r="M76" s="20"/>
      <c r="N76" s="20"/>
      <c r="O76" s="20"/>
      <c r="P76" s="20"/>
    </row>
    <row r="77" spans="1:16" s="21" customFormat="1" ht="15.75" x14ac:dyDescent="0.25">
      <c r="A77" s="9"/>
      <c r="B77" s="9"/>
      <c r="C77" s="10"/>
      <c r="D77" s="24" t="s">
        <v>73</v>
      </c>
      <c r="E77" s="25">
        <v>444114.46</v>
      </c>
      <c r="F77" s="25">
        <v>708520.75332747994</v>
      </c>
      <c r="G77" s="25">
        <v>73439.460000000006</v>
      </c>
      <c r="H77" s="25">
        <v>0</v>
      </c>
      <c r="I77" s="25">
        <v>0</v>
      </c>
      <c r="J77" s="26">
        <f t="shared" si="1"/>
        <v>1226074.67332748</v>
      </c>
      <c r="K77" s="19"/>
      <c r="L77" s="20"/>
      <c r="M77" s="20"/>
      <c r="N77" s="20"/>
      <c r="O77" s="20"/>
      <c r="P77" s="20"/>
    </row>
    <row r="78" spans="1:16" s="21" customFormat="1" ht="15.75" x14ac:dyDescent="0.25">
      <c r="A78" s="9"/>
      <c r="B78" s="9"/>
      <c r="C78" s="10"/>
      <c r="D78" s="24" t="s">
        <v>74</v>
      </c>
      <c r="E78" s="25">
        <v>399915.2</v>
      </c>
      <c r="F78" s="25">
        <v>718990.5664665841</v>
      </c>
      <c r="G78" s="25">
        <v>146585.03</v>
      </c>
      <c r="H78" s="25">
        <v>0</v>
      </c>
      <c r="I78" s="25">
        <v>0</v>
      </c>
      <c r="J78" s="26">
        <f t="shared" si="1"/>
        <v>1265490.7964665841</v>
      </c>
      <c r="K78" s="19"/>
      <c r="L78" s="20"/>
      <c r="M78" s="20"/>
      <c r="N78" s="20"/>
      <c r="O78" s="20"/>
      <c r="P78" s="20"/>
    </row>
    <row r="79" spans="1:16" s="21" customFormat="1" ht="15.75" x14ac:dyDescent="0.25">
      <c r="A79" s="9"/>
      <c r="B79" s="9"/>
      <c r="C79" s="10"/>
      <c r="D79" s="24" t="s">
        <v>75</v>
      </c>
      <c r="E79" s="25">
        <v>693481.67</v>
      </c>
      <c r="F79" s="25">
        <v>403706.94995799212</v>
      </c>
      <c r="G79" s="25">
        <v>149124.32</v>
      </c>
      <c r="H79" s="25">
        <v>0</v>
      </c>
      <c r="I79" s="25">
        <v>0</v>
      </c>
      <c r="J79" s="26">
        <f t="shared" si="1"/>
        <v>1246312.9399579922</v>
      </c>
      <c r="K79" s="19"/>
      <c r="L79" s="20"/>
      <c r="M79" s="20"/>
      <c r="N79" s="20"/>
      <c r="O79" s="20"/>
      <c r="P79" s="20"/>
    </row>
    <row r="80" spans="1:16" s="21" customFormat="1" ht="15.75" hidden="1" x14ac:dyDescent="0.25">
      <c r="A80" s="9"/>
      <c r="B80" s="9"/>
      <c r="C80" s="10"/>
      <c r="D80" s="24" t="s">
        <v>76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6">
        <f t="shared" si="1"/>
        <v>0</v>
      </c>
      <c r="K80" s="19"/>
      <c r="L80" s="20"/>
      <c r="M80" s="20"/>
      <c r="N80" s="20"/>
      <c r="O80" s="20"/>
      <c r="P80" s="20"/>
    </row>
    <row r="81" spans="1:16" s="21" customFormat="1" ht="15.75" x14ac:dyDescent="0.25">
      <c r="A81" s="9"/>
      <c r="B81" s="9"/>
      <c r="C81" s="10"/>
      <c r="D81" s="24" t="s">
        <v>77</v>
      </c>
      <c r="E81" s="25">
        <v>2007194.64</v>
      </c>
      <c r="F81" s="25">
        <v>1287431.5835558884</v>
      </c>
      <c r="G81" s="25">
        <v>425461.13</v>
      </c>
      <c r="H81" s="25">
        <v>0</v>
      </c>
      <c r="I81" s="25">
        <v>8976</v>
      </c>
      <c r="J81" s="26">
        <f t="shared" si="1"/>
        <v>3729063.3535558879</v>
      </c>
      <c r="K81" s="19"/>
      <c r="L81" s="20"/>
      <c r="M81" s="20"/>
      <c r="N81" s="20"/>
      <c r="O81" s="20"/>
      <c r="P81" s="20"/>
    </row>
    <row r="82" spans="1:16" s="21" customFormat="1" ht="15.75" x14ac:dyDescent="0.25">
      <c r="A82" s="9"/>
      <c r="B82" s="9"/>
      <c r="C82" s="10"/>
      <c r="D82" s="24" t="s">
        <v>78</v>
      </c>
      <c r="E82" s="25">
        <v>1888410.75</v>
      </c>
      <c r="F82" s="25">
        <v>892337.09442953591</v>
      </c>
      <c r="G82" s="25">
        <v>115172.77</v>
      </c>
      <c r="H82" s="25">
        <v>0</v>
      </c>
      <c r="I82" s="25">
        <v>1027</v>
      </c>
      <c r="J82" s="26">
        <f t="shared" si="1"/>
        <v>2896947.6144295358</v>
      </c>
      <c r="K82" s="19"/>
      <c r="L82" s="20"/>
      <c r="M82" s="20"/>
      <c r="N82" s="20"/>
      <c r="O82" s="20"/>
      <c r="P82" s="20"/>
    </row>
    <row r="83" spans="1:16" s="21" customFormat="1" ht="15.75" x14ac:dyDescent="0.25">
      <c r="A83" s="9"/>
      <c r="B83" s="9"/>
      <c r="C83" s="10"/>
      <c r="D83" s="24" t="s">
        <v>79</v>
      </c>
      <c r="E83" s="25">
        <v>486687.53</v>
      </c>
      <c r="F83" s="25">
        <v>366474.13353708008</v>
      </c>
      <c r="G83" s="25">
        <v>225308.18</v>
      </c>
      <c r="H83" s="25">
        <v>0</v>
      </c>
      <c r="I83" s="25">
        <v>0</v>
      </c>
      <c r="J83" s="26">
        <f t="shared" si="1"/>
        <v>1078469.8435370801</v>
      </c>
      <c r="K83" s="19"/>
      <c r="L83" s="20"/>
      <c r="M83" s="20"/>
      <c r="N83" s="20"/>
      <c r="O83" s="20"/>
      <c r="P83" s="20"/>
    </row>
    <row r="84" spans="1:16" s="21" customFormat="1" ht="15.75" x14ac:dyDescent="0.25">
      <c r="A84" s="9"/>
      <c r="B84" s="9"/>
      <c r="C84" s="10"/>
      <c r="D84" s="24" t="s">
        <v>80</v>
      </c>
      <c r="E84" s="25">
        <v>0</v>
      </c>
      <c r="F84" s="25">
        <v>0</v>
      </c>
      <c r="G84" s="25">
        <v>2096352.17</v>
      </c>
      <c r="H84" s="25">
        <v>0</v>
      </c>
      <c r="I84" s="25">
        <v>0</v>
      </c>
      <c r="J84" s="26">
        <f t="shared" si="1"/>
        <v>2096352.17</v>
      </c>
      <c r="K84" s="19"/>
      <c r="L84" s="20"/>
      <c r="M84" s="20"/>
      <c r="N84" s="20"/>
      <c r="O84" s="20"/>
      <c r="P84" s="20"/>
    </row>
    <row r="85" spans="1:16" s="21" customFormat="1" ht="15.75" x14ac:dyDescent="0.25">
      <c r="A85" s="9"/>
      <c r="B85" s="9"/>
      <c r="C85" s="10"/>
      <c r="D85" s="24" t="s">
        <v>81</v>
      </c>
      <c r="E85" s="25">
        <v>482645.5</v>
      </c>
      <c r="F85" s="25">
        <v>114015.53659680003</v>
      </c>
      <c r="G85" s="25">
        <v>692272.36</v>
      </c>
      <c r="H85" s="25">
        <v>0</v>
      </c>
      <c r="I85" s="25">
        <v>0</v>
      </c>
      <c r="J85" s="26">
        <f t="shared" si="1"/>
        <v>1288933.3965968001</v>
      </c>
      <c r="K85" s="19"/>
      <c r="L85" s="20"/>
      <c r="M85" s="20"/>
      <c r="N85" s="20"/>
      <c r="O85" s="20"/>
      <c r="P85" s="20"/>
    </row>
    <row r="86" spans="1:16" s="21" customFormat="1" ht="15.75" x14ac:dyDescent="0.25">
      <c r="A86" s="9"/>
      <c r="B86" s="9"/>
      <c r="C86" s="10"/>
      <c r="D86" s="24" t="s">
        <v>82</v>
      </c>
      <c r="E86" s="25">
        <v>311148.09000000003</v>
      </c>
      <c r="F86" s="25">
        <v>473507.75446324807</v>
      </c>
      <c r="G86" s="25">
        <v>72998.11</v>
      </c>
      <c r="H86" s="25">
        <v>0</v>
      </c>
      <c r="I86" s="25">
        <v>6093</v>
      </c>
      <c r="J86" s="26">
        <f t="shared" si="1"/>
        <v>863746.95446324802</v>
      </c>
      <c r="K86" s="19"/>
      <c r="L86" s="20"/>
      <c r="M86" s="20"/>
      <c r="N86" s="20"/>
      <c r="O86" s="20"/>
      <c r="P86" s="20"/>
    </row>
    <row r="87" spans="1:16" s="21" customFormat="1" ht="15.75" x14ac:dyDescent="0.25">
      <c r="A87" s="9"/>
      <c r="B87" s="9"/>
      <c r="C87" s="10"/>
      <c r="D87" s="24" t="s">
        <v>83</v>
      </c>
      <c r="E87" s="25">
        <v>314435.86</v>
      </c>
      <c r="F87" s="25">
        <v>623591.43808024016</v>
      </c>
      <c r="G87" s="25">
        <v>84536.27</v>
      </c>
      <c r="H87" s="25">
        <v>0</v>
      </c>
      <c r="I87" s="25">
        <v>0</v>
      </c>
      <c r="J87" s="26">
        <f t="shared" si="1"/>
        <v>1022563.5680802402</v>
      </c>
      <c r="K87" s="19"/>
      <c r="L87" s="20"/>
      <c r="M87" s="20"/>
      <c r="N87" s="20"/>
      <c r="O87" s="20"/>
      <c r="P87" s="20"/>
    </row>
    <row r="88" spans="1:16" s="21" customFormat="1" ht="15.75" x14ac:dyDescent="0.25">
      <c r="A88" s="9"/>
      <c r="B88" s="9"/>
      <c r="C88" s="10"/>
      <c r="D88" s="24" t="s">
        <v>84</v>
      </c>
      <c r="E88" s="25">
        <v>74399.17</v>
      </c>
      <c r="F88" s="25">
        <v>0</v>
      </c>
      <c r="G88" s="25">
        <v>389739.14</v>
      </c>
      <c r="H88" s="25">
        <v>0</v>
      </c>
      <c r="I88" s="25">
        <v>0</v>
      </c>
      <c r="J88" s="26">
        <f t="shared" si="1"/>
        <v>464138.31</v>
      </c>
      <c r="K88" s="19"/>
      <c r="L88" s="20"/>
      <c r="M88" s="20"/>
      <c r="N88" s="20"/>
      <c r="O88" s="20"/>
      <c r="P88" s="20"/>
    </row>
    <row r="89" spans="1:16" s="21" customFormat="1" ht="15.75" x14ac:dyDescent="0.25">
      <c r="A89" s="9"/>
      <c r="B89" s="9"/>
      <c r="C89" s="10"/>
      <c r="D89" s="24" t="s">
        <v>85</v>
      </c>
      <c r="E89" s="25">
        <v>508115.93</v>
      </c>
      <c r="F89" s="25">
        <v>611491.07978012809</v>
      </c>
      <c r="G89" s="25">
        <v>82109.62</v>
      </c>
      <c r="H89" s="25">
        <v>0</v>
      </c>
      <c r="I89" s="25">
        <v>0</v>
      </c>
      <c r="J89" s="26">
        <f t="shared" si="1"/>
        <v>1201716.6297801281</v>
      </c>
      <c r="K89" s="19"/>
      <c r="L89" s="20"/>
      <c r="M89" s="20"/>
      <c r="N89" s="20"/>
      <c r="O89" s="20"/>
      <c r="P89" s="20"/>
    </row>
    <row r="90" spans="1:16" s="21" customFormat="1" ht="15.75" x14ac:dyDescent="0.25">
      <c r="A90" s="9"/>
      <c r="B90" s="9"/>
      <c r="C90" s="10"/>
      <c r="D90" s="24" t="s">
        <v>86</v>
      </c>
      <c r="E90" s="25">
        <v>224976.23</v>
      </c>
      <c r="F90" s="25">
        <v>158224.14795465604</v>
      </c>
      <c r="G90" s="25">
        <v>93902.48</v>
      </c>
      <c r="H90" s="25">
        <v>0</v>
      </c>
      <c r="I90" s="25">
        <v>4793</v>
      </c>
      <c r="J90" s="26">
        <f t="shared" si="1"/>
        <v>481895.85795465601</v>
      </c>
      <c r="K90" s="19"/>
      <c r="L90" s="20"/>
      <c r="M90" s="20"/>
      <c r="N90" s="20"/>
      <c r="O90" s="20"/>
      <c r="P90" s="20"/>
    </row>
    <row r="91" spans="1:16" s="21" customFormat="1" ht="15.75" x14ac:dyDescent="0.25">
      <c r="A91" s="9"/>
      <c r="B91" s="9"/>
      <c r="C91" s="10"/>
      <c r="D91" s="24" t="s">
        <v>87</v>
      </c>
      <c r="E91" s="25">
        <v>505061.09</v>
      </c>
      <c r="F91" s="25">
        <v>360889.82514731208</v>
      </c>
      <c r="G91" s="25">
        <v>374061.82</v>
      </c>
      <c r="H91" s="25">
        <v>0</v>
      </c>
      <c r="I91" s="25">
        <v>0</v>
      </c>
      <c r="J91" s="26">
        <f t="shared" si="1"/>
        <v>1240012.7351473121</v>
      </c>
      <c r="K91" s="19"/>
      <c r="L91" s="20"/>
      <c r="M91" s="20"/>
      <c r="N91" s="20"/>
      <c r="O91" s="20"/>
      <c r="P91" s="20"/>
    </row>
    <row r="92" spans="1:16" s="21" customFormat="1" ht="15.75" x14ac:dyDescent="0.25">
      <c r="A92" s="9"/>
      <c r="B92" s="9"/>
      <c r="C92" s="10"/>
      <c r="D92" s="24" t="s">
        <v>88</v>
      </c>
      <c r="E92" s="25">
        <v>111199.74</v>
      </c>
      <c r="F92" s="25">
        <v>49792.919747624001</v>
      </c>
      <c r="G92" s="25">
        <v>989368.18</v>
      </c>
      <c r="H92" s="25">
        <v>0</v>
      </c>
      <c r="I92" s="25">
        <v>93988</v>
      </c>
      <c r="J92" s="26">
        <f t="shared" si="1"/>
        <v>1244348.839747624</v>
      </c>
      <c r="K92" s="19"/>
      <c r="L92" s="20"/>
      <c r="M92" s="20"/>
      <c r="N92" s="20"/>
      <c r="O92" s="20"/>
      <c r="P92" s="20"/>
    </row>
    <row r="93" spans="1:16" s="21" customFormat="1" ht="15.75" x14ac:dyDescent="0.25">
      <c r="A93" s="9"/>
      <c r="B93" s="9"/>
      <c r="C93" s="10"/>
      <c r="D93" s="24" t="s">
        <v>89</v>
      </c>
      <c r="E93" s="25">
        <v>470058.51</v>
      </c>
      <c r="F93" s="25">
        <v>416499.99116484809</v>
      </c>
      <c r="G93" s="25">
        <v>117075.36</v>
      </c>
      <c r="H93" s="25">
        <v>0</v>
      </c>
      <c r="I93" s="25">
        <v>2214</v>
      </c>
      <c r="J93" s="26">
        <f t="shared" si="1"/>
        <v>1005847.8611648481</v>
      </c>
      <c r="K93" s="19"/>
      <c r="L93" s="20"/>
      <c r="M93" s="20"/>
      <c r="N93" s="20"/>
      <c r="O93" s="20"/>
      <c r="P93" s="20"/>
    </row>
    <row r="94" spans="1:16" s="21" customFormat="1" ht="15.75" x14ac:dyDescent="0.25">
      <c r="A94" s="9"/>
      <c r="B94" s="9"/>
      <c r="C94" s="10"/>
      <c r="D94" s="24" t="s">
        <v>90</v>
      </c>
      <c r="E94" s="25">
        <v>3605.39</v>
      </c>
      <c r="F94" s="25">
        <v>46537.950159296015</v>
      </c>
      <c r="G94" s="25">
        <v>62150.03</v>
      </c>
      <c r="H94" s="25">
        <v>0</v>
      </c>
      <c r="I94" s="25">
        <v>0</v>
      </c>
      <c r="J94" s="26">
        <f t="shared" si="1"/>
        <v>112293.37015929601</v>
      </c>
      <c r="K94" s="19"/>
      <c r="L94" s="20"/>
      <c r="M94" s="20"/>
      <c r="N94" s="20"/>
      <c r="O94" s="20"/>
      <c r="P94" s="20"/>
    </row>
    <row r="95" spans="1:16" s="21" customFormat="1" ht="15.75" x14ac:dyDescent="0.25">
      <c r="A95" s="9"/>
      <c r="B95" s="9"/>
      <c r="C95" s="10"/>
      <c r="D95" s="24" t="s">
        <v>91</v>
      </c>
      <c r="E95" s="25">
        <v>85100.95</v>
      </c>
      <c r="F95" s="25">
        <v>12799.161940544</v>
      </c>
      <c r="G95" s="25">
        <v>640369.19999999995</v>
      </c>
      <c r="H95" s="25">
        <v>0</v>
      </c>
      <c r="I95" s="25">
        <v>230563</v>
      </c>
      <c r="J95" s="26">
        <f t="shared" si="1"/>
        <v>968832.31194054394</v>
      </c>
      <c r="K95" s="19"/>
      <c r="L95" s="20"/>
      <c r="M95" s="20"/>
      <c r="N95" s="20"/>
      <c r="O95" s="20"/>
      <c r="P95" s="20"/>
    </row>
    <row r="96" spans="1:16" s="21" customFormat="1" ht="15.75" x14ac:dyDescent="0.25">
      <c r="A96" s="9"/>
      <c r="B96" s="9"/>
      <c r="C96" s="10"/>
      <c r="D96" s="24" t="s">
        <v>92</v>
      </c>
      <c r="E96" s="25">
        <v>0</v>
      </c>
      <c r="F96" s="25">
        <v>0</v>
      </c>
      <c r="G96" s="25">
        <v>1650310.42</v>
      </c>
      <c r="H96" s="25">
        <v>0</v>
      </c>
      <c r="I96" s="25">
        <v>297859</v>
      </c>
      <c r="J96" s="26">
        <f t="shared" si="1"/>
        <v>1948169.42</v>
      </c>
      <c r="K96" s="19"/>
      <c r="L96" s="20"/>
      <c r="M96" s="20"/>
      <c r="N96" s="20"/>
      <c r="O96" s="20"/>
      <c r="P96" s="20"/>
    </row>
    <row r="97" spans="1:16" s="21" customFormat="1" ht="15.75" x14ac:dyDescent="0.25">
      <c r="A97" s="9"/>
      <c r="B97" s="9"/>
      <c r="C97" s="10"/>
      <c r="D97" s="24" t="s">
        <v>93</v>
      </c>
      <c r="E97" s="25">
        <v>379955.32</v>
      </c>
      <c r="F97" s="25">
        <v>574724.12911950401</v>
      </c>
      <c r="G97" s="25">
        <v>84724.66</v>
      </c>
      <c r="H97" s="25">
        <v>0</v>
      </c>
      <c r="I97" s="25">
        <v>4238</v>
      </c>
      <c r="J97" s="26">
        <f t="shared" si="1"/>
        <v>1043642.1091195041</v>
      </c>
      <c r="K97" s="19"/>
      <c r="L97" s="20"/>
      <c r="M97" s="20"/>
      <c r="N97" s="20"/>
      <c r="O97" s="20"/>
      <c r="P97" s="20"/>
    </row>
    <row r="98" spans="1:16" s="21" customFormat="1" ht="15.75" x14ac:dyDescent="0.25">
      <c r="A98" s="9"/>
      <c r="B98" s="9"/>
      <c r="C98" s="10"/>
      <c r="D98" s="24" t="s">
        <v>94</v>
      </c>
      <c r="E98" s="25">
        <v>1489667.74</v>
      </c>
      <c r="F98" s="25">
        <v>755984.31427366415</v>
      </c>
      <c r="G98" s="25">
        <v>750253.24</v>
      </c>
      <c r="H98" s="25">
        <v>0</v>
      </c>
      <c r="I98" s="25">
        <v>0</v>
      </c>
      <c r="J98" s="26">
        <f t="shared" si="1"/>
        <v>2995905.2942736642</v>
      </c>
      <c r="K98" s="19"/>
      <c r="L98" s="20"/>
      <c r="M98" s="20"/>
      <c r="N98" s="20"/>
      <c r="O98" s="20"/>
      <c r="P98" s="20"/>
    </row>
    <row r="99" spans="1:16" s="21" customFormat="1" ht="15.75" x14ac:dyDescent="0.25">
      <c r="A99" s="9"/>
      <c r="B99" s="9"/>
      <c r="C99" s="10"/>
      <c r="D99" s="24" t="s">
        <v>95</v>
      </c>
      <c r="E99" s="25">
        <v>1471660.85</v>
      </c>
      <c r="F99" s="25">
        <v>1440537.2888810639</v>
      </c>
      <c r="G99" s="25">
        <v>392357.99</v>
      </c>
      <c r="H99" s="25">
        <v>0</v>
      </c>
      <c r="I99" s="25">
        <v>2204</v>
      </c>
      <c r="J99" s="26">
        <f t="shared" si="1"/>
        <v>3306760.1288810642</v>
      </c>
      <c r="K99" s="19"/>
      <c r="L99" s="20"/>
      <c r="M99" s="20"/>
      <c r="N99" s="20"/>
      <c r="O99" s="20"/>
      <c r="P99" s="20"/>
    </row>
    <row r="100" spans="1:16" s="21" customFormat="1" ht="15.75" x14ac:dyDescent="0.25">
      <c r="A100" s="9"/>
      <c r="B100" s="9"/>
      <c r="C100" s="10"/>
      <c r="D100" s="24" t="s">
        <v>96</v>
      </c>
      <c r="E100" s="25">
        <v>1712390.07</v>
      </c>
      <c r="F100" s="25">
        <v>1480792.1270101601</v>
      </c>
      <c r="G100" s="25">
        <v>822316.47</v>
      </c>
      <c r="H100" s="25">
        <v>0</v>
      </c>
      <c r="I100" s="25">
        <v>0</v>
      </c>
      <c r="J100" s="26">
        <f t="shared" si="1"/>
        <v>4015498.6670101602</v>
      </c>
      <c r="K100" s="19"/>
      <c r="L100" s="20"/>
      <c r="M100" s="20"/>
      <c r="N100" s="20"/>
      <c r="O100" s="20"/>
      <c r="P100" s="20"/>
    </row>
    <row r="101" spans="1:16" s="21" customFormat="1" ht="15.75" x14ac:dyDescent="0.25">
      <c r="A101" s="9"/>
      <c r="B101" s="9"/>
      <c r="C101" s="10"/>
      <c r="D101" s="24" t="s">
        <v>97</v>
      </c>
      <c r="E101" s="25">
        <v>93605.75</v>
      </c>
      <c r="F101" s="25">
        <v>1934059.0588356322</v>
      </c>
      <c r="G101" s="25">
        <v>4773.72</v>
      </c>
      <c r="H101" s="25">
        <v>0</v>
      </c>
      <c r="I101" s="25">
        <v>11715</v>
      </c>
      <c r="J101" s="26">
        <f t="shared" si="1"/>
        <v>2044153.5288356321</v>
      </c>
      <c r="K101" s="19"/>
      <c r="L101" s="20"/>
      <c r="M101" s="20"/>
      <c r="N101" s="20"/>
      <c r="O101" s="20"/>
      <c r="P101" s="20"/>
    </row>
    <row r="102" spans="1:16" s="21" customFormat="1" ht="15.75" x14ac:dyDescent="0.25">
      <c r="A102" s="9"/>
      <c r="B102" s="9"/>
      <c r="C102" s="10"/>
      <c r="D102" s="24" t="s">
        <v>98</v>
      </c>
      <c r="E102" s="25">
        <v>1070041.05</v>
      </c>
      <c r="F102" s="25">
        <v>836959.86629214417</v>
      </c>
      <c r="G102" s="25">
        <v>362101.23</v>
      </c>
      <c r="H102" s="25">
        <v>0</v>
      </c>
      <c r="I102" s="25">
        <v>2080</v>
      </c>
      <c r="J102" s="26">
        <f t="shared" si="1"/>
        <v>2271182.1462921444</v>
      </c>
      <c r="K102" s="19"/>
      <c r="L102" s="20"/>
      <c r="M102" s="20"/>
      <c r="N102" s="20"/>
      <c r="O102" s="20"/>
      <c r="P102" s="20"/>
    </row>
    <row r="103" spans="1:16" s="21" customFormat="1" ht="15.75" x14ac:dyDescent="0.25">
      <c r="A103" s="9"/>
      <c r="B103" s="9"/>
      <c r="C103" s="10"/>
      <c r="D103" s="24" t="s">
        <v>99</v>
      </c>
      <c r="E103" s="25">
        <v>432485.64</v>
      </c>
      <c r="F103" s="25">
        <v>264093.08948010398</v>
      </c>
      <c r="G103" s="25">
        <v>61149.72</v>
      </c>
      <c r="H103" s="25">
        <v>0</v>
      </c>
      <c r="I103" s="25">
        <v>0</v>
      </c>
      <c r="J103" s="26">
        <f t="shared" si="1"/>
        <v>757728.44948010403</v>
      </c>
      <c r="K103" s="19"/>
      <c r="L103" s="20"/>
      <c r="M103" s="20"/>
      <c r="N103" s="20"/>
      <c r="O103" s="20"/>
      <c r="P103" s="20"/>
    </row>
    <row r="104" spans="1:16" s="21" customFormat="1" ht="15.75" x14ac:dyDescent="0.25">
      <c r="A104" s="9"/>
      <c r="B104" s="9"/>
      <c r="C104" s="10"/>
      <c r="D104" s="24" t="s">
        <v>100</v>
      </c>
      <c r="E104" s="25">
        <v>2446424.44</v>
      </c>
      <c r="F104" s="25">
        <v>482586.09105517605</v>
      </c>
      <c r="G104" s="25">
        <v>745793.15</v>
      </c>
      <c r="H104" s="25">
        <v>0</v>
      </c>
      <c r="I104" s="25">
        <v>0</v>
      </c>
      <c r="J104" s="26">
        <f t="shared" si="1"/>
        <v>3674803.6810551761</v>
      </c>
      <c r="K104" s="19"/>
      <c r="L104" s="20"/>
      <c r="M104" s="20"/>
      <c r="N104" s="20"/>
      <c r="O104" s="20"/>
      <c r="P104" s="20"/>
    </row>
    <row r="105" spans="1:16" s="21" customFormat="1" ht="15.75" x14ac:dyDescent="0.25">
      <c r="A105" s="9"/>
      <c r="B105" s="9"/>
      <c r="C105" s="10"/>
      <c r="D105" s="24" t="s">
        <v>101</v>
      </c>
      <c r="E105" s="25">
        <v>376222.14</v>
      </c>
      <c r="F105" s="25">
        <v>716661.21766514401</v>
      </c>
      <c r="G105" s="25">
        <v>11864.49</v>
      </c>
      <c r="H105" s="25">
        <v>0</v>
      </c>
      <c r="I105" s="25">
        <v>0</v>
      </c>
      <c r="J105" s="26">
        <f t="shared" si="1"/>
        <v>1104747.8476651439</v>
      </c>
      <c r="K105" s="19"/>
      <c r="L105" s="20"/>
      <c r="M105" s="20"/>
      <c r="N105" s="20"/>
      <c r="O105" s="20"/>
      <c r="P105" s="20"/>
    </row>
    <row r="106" spans="1:16" s="21" customFormat="1" ht="15.75" x14ac:dyDescent="0.25">
      <c r="A106" s="9"/>
      <c r="B106" s="9"/>
      <c r="C106" s="10"/>
      <c r="D106" s="24" t="s">
        <v>102</v>
      </c>
      <c r="E106" s="25">
        <v>304866.83</v>
      </c>
      <c r="F106" s="25">
        <v>44208.601357856009</v>
      </c>
      <c r="G106" s="25">
        <v>652959.17000000004</v>
      </c>
      <c r="H106" s="25">
        <v>0</v>
      </c>
      <c r="I106" s="25">
        <v>0</v>
      </c>
      <c r="J106" s="26">
        <f t="shared" si="1"/>
        <v>1002034.6013578561</v>
      </c>
      <c r="K106" s="19"/>
      <c r="L106" s="20"/>
      <c r="M106" s="20"/>
      <c r="N106" s="20"/>
      <c r="O106" s="20"/>
      <c r="P106" s="20"/>
    </row>
    <row r="107" spans="1:16" s="21" customFormat="1" ht="15.75" x14ac:dyDescent="0.25">
      <c r="A107" s="9"/>
      <c r="B107" s="9"/>
      <c r="C107" s="10"/>
      <c r="D107" s="24" t="s">
        <v>103</v>
      </c>
      <c r="E107" s="25">
        <v>2788.17</v>
      </c>
      <c r="F107" s="25">
        <v>0</v>
      </c>
      <c r="G107" s="25">
        <v>354435.41</v>
      </c>
      <c r="H107" s="25">
        <v>0</v>
      </c>
      <c r="I107" s="25">
        <v>0</v>
      </c>
      <c r="J107" s="26">
        <f t="shared" si="1"/>
        <v>357223.57999999996</v>
      </c>
      <c r="K107" s="19"/>
      <c r="L107" s="20"/>
      <c r="M107" s="20"/>
      <c r="N107" s="20"/>
      <c r="O107" s="20"/>
      <c r="P107" s="20"/>
    </row>
    <row r="108" spans="1:16" s="21" customFormat="1" ht="15.75" x14ac:dyDescent="0.25">
      <c r="A108" s="9"/>
      <c r="B108" s="9"/>
      <c r="C108" s="10"/>
      <c r="D108" s="24" t="s">
        <v>104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6">
        <f t="shared" si="1"/>
        <v>0</v>
      </c>
      <c r="K108" s="19"/>
      <c r="L108" s="20"/>
      <c r="M108" s="20"/>
      <c r="N108" s="20"/>
      <c r="O108" s="20"/>
      <c r="P108" s="20"/>
    </row>
    <row r="109" spans="1:16" s="21" customFormat="1" ht="15.75" x14ac:dyDescent="0.25">
      <c r="A109" s="9"/>
      <c r="B109" s="9"/>
      <c r="C109" s="10"/>
      <c r="D109" s="24" t="s">
        <v>105</v>
      </c>
      <c r="E109" s="25">
        <v>337447.9</v>
      </c>
      <c r="F109" s="25">
        <v>1186215.2088996321</v>
      </c>
      <c r="G109" s="25">
        <v>85338.14</v>
      </c>
      <c r="H109" s="25">
        <v>0</v>
      </c>
      <c r="I109" s="25">
        <v>0</v>
      </c>
      <c r="J109" s="26">
        <f t="shared" si="1"/>
        <v>1609001.2488996319</v>
      </c>
      <c r="K109" s="19"/>
      <c r="L109" s="20"/>
      <c r="M109" s="20"/>
      <c r="N109" s="20"/>
      <c r="O109" s="20"/>
      <c r="P109" s="20"/>
    </row>
    <row r="110" spans="1:16" s="21" customFormat="1" ht="15.75" x14ac:dyDescent="0.25">
      <c r="A110" s="9"/>
      <c r="B110" s="9"/>
      <c r="C110" s="10"/>
      <c r="D110" s="24" t="s">
        <v>106</v>
      </c>
      <c r="E110" s="25">
        <v>245685.7</v>
      </c>
      <c r="F110" s="25">
        <v>600322.45300059207</v>
      </c>
      <c r="G110" s="25">
        <v>42964.32</v>
      </c>
      <c r="H110" s="25">
        <v>0</v>
      </c>
      <c r="I110" s="25">
        <v>0</v>
      </c>
      <c r="J110" s="26">
        <f t="shared" si="1"/>
        <v>888972.47300059197</v>
      </c>
      <c r="K110" s="19"/>
      <c r="L110" s="20"/>
      <c r="M110" s="20"/>
      <c r="N110" s="20"/>
      <c r="O110" s="20"/>
      <c r="P110" s="20"/>
    </row>
    <row r="111" spans="1:16" s="21" customFormat="1" ht="15.75" x14ac:dyDescent="0.25">
      <c r="A111" s="9"/>
      <c r="B111" s="9"/>
      <c r="C111" s="10"/>
      <c r="D111" s="24" t="s">
        <v>107</v>
      </c>
      <c r="E111" s="25">
        <v>12477.55</v>
      </c>
      <c r="F111" s="25">
        <v>4419.6389890480013</v>
      </c>
      <c r="G111" s="25">
        <v>2305770.89</v>
      </c>
      <c r="H111" s="25">
        <v>0</v>
      </c>
      <c r="I111" s="25">
        <v>0</v>
      </c>
      <c r="J111" s="26">
        <f t="shared" si="1"/>
        <v>2322668.078989048</v>
      </c>
      <c r="K111" s="19"/>
      <c r="L111" s="20"/>
      <c r="M111" s="20"/>
      <c r="N111" s="20"/>
      <c r="O111" s="20"/>
      <c r="P111" s="20"/>
    </row>
    <row r="112" spans="1:16" s="21" customFormat="1" ht="15.75" x14ac:dyDescent="0.25">
      <c r="A112" s="9"/>
      <c r="B112" s="9"/>
      <c r="C112" s="10"/>
      <c r="D112" s="24" t="s">
        <v>108</v>
      </c>
      <c r="E112" s="25">
        <v>664610.64</v>
      </c>
      <c r="F112" s="25">
        <v>302490.57530173607</v>
      </c>
      <c r="G112" s="25">
        <v>151804.67000000001</v>
      </c>
      <c r="H112" s="25">
        <v>0</v>
      </c>
      <c r="I112" s="25">
        <v>0</v>
      </c>
      <c r="J112" s="26">
        <f t="shared" si="1"/>
        <v>1118905.885301736</v>
      </c>
      <c r="K112" s="19"/>
      <c r="L112" s="20"/>
      <c r="M112" s="20"/>
      <c r="N112" s="20"/>
      <c r="O112" s="20"/>
      <c r="P112" s="20"/>
    </row>
    <row r="113" spans="1:16" s="21" customFormat="1" ht="15.75" x14ac:dyDescent="0.25">
      <c r="A113" s="9"/>
      <c r="B113" s="9"/>
      <c r="C113" s="10"/>
      <c r="D113" s="24" t="s">
        <v>109</v>
      </c>
      <c r="E113" s="25">
        <v>573459.98</v>
      </c>
      <c r="F113" s="25">
        <v>728295.70020496799</v>
      </c>
      <c r="G113" s="25">
        <v>131673.13</v>
      </c>
      <c r="H113" s="25">
        <v>0</v>
      </c>
      <c r="I113" s="25">
        <v>3594</v>
      </c>
      <c r="J113" s="26">
        <f t="shared" si="1"/>
        <v>1437022.8102049679</v>
      </c>
      <c r="K113" s="19"/>
      <c r="L113" s="20"/>
      <c r="M113" s="20"/>
      <c r="N113" s="20"/>
      <c r="O113" s="20"/>
      <c r="P113" s="20"/>
    </row>
    <row r="114" spans="1:16" s="21" customFormat="1" ht="15.75" x14ac:dyDescent="0.25">
      <c r="A114" s="9"/>
      <c r="B114" s="9"/>
      <c r="C114" s="10"/>
      <c r="D114" s="24" t="s">
        <v>110</v>
      </c>
      <c r="E114" s="25">
        <v>1071031.9099999999</v>
      </c>
      <c r="F114" s="25">
        <v>835329.32113113615</v>
      </c>
      <c r="G114" s="25">
        <v>202562.19</v>
      </c>
      <c r="H114" s="25">
        <v>0</v>
      </c>
      <c r="I114" s="25">
        <v>0</v>
      </c>
      <c r="J114" s="26">
        <f t="shared" si="1"/>
        <v>2108923.4211311359</v>
      </c>
      <c r="K114" s="19"/>
      <c r="L114" s="20"/>
      <c r="M114" s="20"/>
      <c r="N114" s="20"/>
      <c r="O114" s="20"/>
      <c r="P114" s="20"/>
    </row>
    <row r="115" spans="1:16" s="21" customFormat="1" ht="15.75" x14ac:dyDescent="0.25">
      <c r="A115" s="9"/>
      <c r="B115" s="9"/>
      <c r="C115" s="10"/>
      <c r="D115" s="24" t="s">
        <v>111</v>
      </c>
      <c r="E115" s="25">
        <v>1729743.03</v>
      </c>
      <c r="F115" s="25">
        <v>413012.09369637613</v>
      </c>
      <c r="G115" s="25">
        <v>272501.89</v>
      </c>
      <c r="H115" s="25">
        <v>0</v>
      </c>
      <c r="I115" s="25">
        <v>1085</v>
      </c>
      <c r="J115" s="26">
        <f t="shared" si="1"/>
        <v>2416342.0136963762</v>
      </c>
      <c r="K115" s="19"/>
      <c r="L115" s="20"/>
      <c r="M115" s="20"/>
      <c r="N115" s="20"/>
      <c r="O115" s="20"/>
      <c r="P115" s="20"/>
    </row>
    <row r="116" spans="1:16" s="21" customFormat="1" ht="15.75" x14ac:dyDescent="0.25">
      <c r="A116" s="9"/>
      <c r="B116" s="9"/>
      <c r="C116" s="10"/>
      <c r="D116" s="24" t="s">
        <v>112</v>
      </c>
      <c r="E116" s="25">
        <v>292829.56</v>
      </c>
      <c r="F116" s="25">
        <v>536332.77403156005</v>
      </c>
      <c r="G116" s="25">
        <v>91464.37</v>
      </c>
      <c r="H116" s="25">
        <v>0</v>
      </c>
      <c r="I116" s="25">
        <v>0</v>
      </c>
      <c r="J116" s="26">
        <f t="shared" si="1"/>
        <v>920626.70403155999</v>
      </c>
      <c r="K116" s="19"/>
      <c r="L116" s="20"/>
      <c r="M116" s="20"/>
      <c r="N116" s="20"/>
      <c r="O116" s="20"/>
      <c r="P116" s="20"/>
    </row>
    <row r="117" spans="1:16" s="21" customFormat="1" ht="15.75" x14ac:dyDescent="0.25">
      <c r="A117" s="9"/>
      <c r="B117" s="9"/>
      <c r="C117" s="10"/>
      <c r="D117" s="24" t="s">
        <v>113</v>
      </c>
      <c r="E117" s="25">
        <v>399344.56</v>
      </c>
      <c r="F117" s="25">
        <v>414176.76309709612</v>
      </c>
      <c r="G117" s="25">
        <v>196704.39</v>
      </c>
      <c r="H117" s="25">
        <v>0</v>
      </c>
      <c r="I117" s="25">
        <v>4376</v>
      </c>
      <c r="J117" s="26">
        <f t="shared" si="1"/>
        <v>1014601.7130970961</v>
      </c>
      <c r="K117" s="19"/>
      <c r="L117" s="20"/>
      <c r="M117" s="20"/>
      <c r="N117" s="20"/>
      <c r="O117" s="20"/>
      <c r="P117" s="20"/>
    </row>
    <row r="118" spans="1:16" s="21" customFormat="1" ht="15.75" x14ac:dyDescent="0.25">
      <c r="A118" s="9"/>
      <c r="B118" s="9"/>
      <c r="C118" s="10"/>
      <c r="D118" s="24" t="s">
        <v>114</v>
      </c>
      <c r="E118" s="25">
        <v>492718.83</v>
      </c>
      <c r="F118" s="25">
        <v>646860.41315988824</v>
      </c>
      <c r="G118" s="25">
        <v>242552.89</v>
      </c>
      <c r="H118" s="25">
        <v>0</v>
      </c>
      <c r="I118" s="25">
        <v>7630</v>
      </c>
      <c r="J118" s="26">
        <f t="shared" si="1"/>
        <v>1389762.1331598884</v>
      </c>
      <c r="K118" s="19"/>
      <c r="L118" s="20"/>
      <c r="M118" s="20"/>
      <c r="N118" s="20"/>
      <c r="O118" s="20"/>
      <c r="P118" s="20"/>
    </row>
    <row r="119" spans="1:16" s="21" customFormat="1" ht="15.75" x14ac:dyDescent="0.25">
      <c r="A119" s="9"/>
      <c r="B119" s="9"/>
      <c r="C119" s="10"/>
      <c r="D119" s="24" t="s">
        <v>115</v>
      </c>
      <c r="E119" s="25">
        <v>161407.10999999999</v>
      </c>
      <c r="F119" s="25">
        <v>62825.009568312009</v>
      </c>
      <c r="G119" s="25">
        <v>99915.47</v>
      </c>
      <c r="H119" s="25">
        <v>0</v>
      </c>
      <c r="I119" s="25">
        <v>0</v>
      </c>
      <c r="J119" s="26">
        <f t="shared" si="1"/>
        <v>324147.58956831199</v>
      </c>
      <c r="K119" s="19"/>
      <c r="L119" s="20"/>
      <c r="M119" s="20"/>
      <c r="N119" s="20"/>
      <c r="O119" s="20"/>
      <c r="P119" s="20"/>
    </row>
    <row r="120" spans="1:16" s="21" customFormat="1" ht="15.75" x14ac:dyDescent="0.25">
      <c r="A120" s="9"/>
      <c r="B120" s="9"/>
      <c r="C120" s="10"/>
      <c r="D120" s="24" t="s">
        <v>116</v>
      </c>
      <c r="E120" s="25">
        <v>1292312.4099999999</v>
      </c>
      <c r="F120" s="25">
        <v>274562.90261920803</v>
      </c>
      <c r="G120" s="25">
        <v>234969.33</v>
      </c>
      <c r="H120" s="25">
        <v>0</v>
      </c>
      <c r="I120" s="25">
        <v>13354</v>
      </c>
      <c r="J120" s="26">
        <f t="shared" si="1"/>
        <v>1815198.642619208</v>
      </c>
      <c r="K120" s="19"/>
      <c r="L120" s="20"/>
      <c r="M120" s="20"/>
      <c r="N120" s="20"/>
      <c r="O120" s="20"/>
      <c r="P120" s="20"/>
    </row>
    <row r="121" spans="1:16" s="21" customFormat="1" ht="15.75" x14ac:dyDescent="0.25">
      <c r="A121" s="9"/>
      <c r="B121" s="9"/>
      <c r="C121" s="10"/>
      <c r="D121" s="24" t="s">
        <v>117</v>
      </c>
      <c r="E121" s="25">
        <v>741716.33</v>
      </c>
      <c r="F121" s="25">
        <v>421158.6887677281</v>
      </c>
      <c r="G121" s="25">
        <v>119869.17</v>
      </c>
      <c r="H121" s="25">
        <v>0</v>
      </c>
      <c r="I121" s="25">
        <v>0</v>
      </c>
      <c r="J121" s="26">
        <f t="shared" si="1"/>
        <v>1282744.1887677279</v>
      </c>
      <c r="K121" s="19"/>
      <c r="L121" s="20"/>
      <c r="M121" s="20"/>
      <c r="N121" s="20"/>
      <c r="O121" s="20"/>
      <c r="P121" s="20"/>
    </row>
    <row r="122" spans="1:16" s="21" customFormat="1" ht="15.75" x14ac:dyDescent="0.25">
      <c r="A122" s="9"/>
      <c r="B122" s="9"/>
      <c r="C122" s="10"/>
      <c r="D122" s="24" t="s">
        <v>118</v>
      </c>
      <c r="E122" s="25">
        <v>654957.67000000004</v>
      </c>
      <c r="F122" s="25">
        <v>300394.16438044002</v>
      </c>
      <c r="G122" s="25">
        <v>249514.9</v>
      </c>
      <c r="H122" s="25">
        <v>0</v>
      </c>
      <c r="I122" s="25">
        <v>0</v>
      </c>
      <c r="J122" s="26">
        <f t="shared" si="1"/>
        <v>1204866.7343804401</v>
      </c>
      <c r="K122" s="19"/>
      <c r="L122" s="20"/>
      <c r="M122" s="20"/>
      <c r="N122" s="20"/>
      <c r="O122" s="20"/>
      <c r="P122" s="20"/>
    </row>
    <row r="123" spans="1:16" s="21" customFormat="1" ht="15.75" x14ac:dyDescent="0.25">
      <c r="A123" s="9"/>
      <c r="B123" s="9"/>
      <c r="C123" s="10"/>
      <c r="D123" s="24" t="s">
        <v>119</v>
      </c>
      <c r="E123" s="25">
        <v>683727.85</v>
      </c>
      <c r="F123" s="25">
        <v>551921.01980014401</v>
      </c>
      <c r="G123" s="25">
        <v>93320.54</v>
      </c>
      <c r="H123" s="25">
        <v>0</v>
      </c>
      <c r="I123" s="25">
        <v>1022</v>
      </c>
      <c r="J123" s="26">
        <f t="shared" si="1"/>
        <v>1329991.4098001439</v>
      </c>
      <c r="K123" s="19"/>
      <c r="L123" s="20"/>
      <c r="M123" s="20"/>
      <c r="N123" s="20"/>
      <c r="O123" s="20"/>
      <c r="P123" s="20"/>
    </row>
    <row r="124" spans="1:16" s="21" customFormat="1" ht="15.75" x14ac:dyDescent="0.25">
      <c r="A124" s="9"/>
      <c r="B124" s="9"/>
      <c r="C124" s="10"/>
      <c r="D124" s="24" t="s">
        <v>120</v>
      </c>
      <c r="E124" s="25">
        <v>32631.55</v>
      </c>
      <c r="F124" s="25">
        <v>0</v>
      </c>
      <c r="G124" s="25">
        <v>706902.34</v>
      </c>
      <c r="H124" s="25">
        <v>83504.36</v>
      </c>
      <c r="I124" s="25">
        <v>14909</v>
      </c>
      <c r="J124" s="26">
        <f t="shared" si="1"/>
        <v>837947.25</v>
      </c>
      <c r="K124" s="19"/>
      <c r="L124" s="20"/>
      <c r="M124" s="20"/>
      <c r="N124" s="20"/>
      <c r="O124" s="20"/>
      <c r="P124" s="20"/>
    </row>
    <row r="125" spans="1:16" s="21" customFormat="1" ht="15.75" x14ac:dyDescent="0.25">
      <c r="A125" s="9"/>
      <c r="B125" s="9"/>
      <c r="C125" s="10"/>
      <c r="D125" s="24" t="s">
        <v>121</v>
      </c>
      <c r="E125" s="25">
        <v>0</v>
      </c>
      <c r="F125" s="25">
        <v>0</v>
      </c>
      <c r="G125" s="25">
        <v>1686191.44</v>
      </c>
      <c r="H125" s="25">
        <v>13003.984999999999</v>
      </c>
      <c r="I125" s="25">
        <v>0</v>
      </c>
      <c r="J125" s="26">
        <f t="shared" si="1"/>
        <v>1699195.425</v>
      </c>
      <c r="K125" s="19"/>
      <c r="L125" s="20"/>
      <c r="M125" s="20"/>
      <c r="N125" s="20"/>
      <c r="O125" s="20"/>
      <c r="P125" s="20"/>
    </row>
    <row r="126" spans="1:16" s="21" customFormat="1" ht="15.75" x14ac:dyDescent="0.25">
      <c r="A126" s="9"/>
      <c r="B126" s="9"/>
      <c r="C126" s="10"/>
      <c r="D126" s="24" t="s">
        <v>122</v>
      </c>
      <c r="E126" s="25">
        <v>9037.85</v>
      </c>
      <c r="F126" s="25">
        <v>0</v>
      </c>
      <c r="G126" s="25">
        <v>864753.73</v>
      </c>
      <c r="H126" s="25">
        <v>0</v>
      </c>
      <c r="I126" s="25">
        <v>0</v>
      </c>
      <c r="J126" s="26">
        <f t="shared" si="1"/>
        <v>873791.58</v>
      </c>
      <c r="K126" s="19"/>
      <c r="L126" s="20"/>
      <c r="M126" s="20"/>
      <c r="N126" s="20"/>
      <c r="O126" s="20"/>
      <c r="P126" s="20"/>
    </row>
    <row r="127" spans="1:16" s="21" customFormat="1" ht="15.75" x14ac:dyDescent="0.25">
      <c r="A127" s="9"/>
      <c r="B127" s="9"/>
      <c r="C127" s="10"/>
      <c r="D127" s="24" t="s">
        <v>123</v>
      </c>
      <c r="E127" s="25">
        <v>461509.28</v>
      </c>
      <c r="F127" s="25">
        <v>116338.75466455202</v>
      </c>
      <c r="G127" s="25">
        <v>724776.35</v>
      </c>
      <c r="H127" s="25">
        <v>0</v>
      </c>
      <c r="I127" s="25">
        <v>5526</v>
      </c>
      <c r="J127" s="26">
        <f t="shared" si="1"/>
        <v>1308150.3846645521</v>
      </c>
      <c r="K127" s="19"/>
      <c r="L127" s="20"/>
      <c r="M127" s="20"/>
      <c r="N127" s="20"/>
      <c r="O127" s="20"/>
      <c r="P127" s="20"/>
    </row>
    <row r="128" spans="1:16" s="21" customFormat="1" ht="15.75" x14ac:dyDescent="0.25">
      <c r="A128" s="9"/>
      <c r="B128" s="9"/>
      <c r="C128" s="10"/>
      <c r="D128" s="24" t="s">
        <v>124</v>
      </c>
      <c r="E128" s="25">
        <v>868921.33</v>
      </c>
      <c r="F128" s="25">
        <v>362986.24606860807</v>
      </c>
      <c r="G128" s="25">
        <v>283039.71999999997</v>
      </c>
      <c r="H128" s="25">
        <v>0</v>
      </c>
      <c r="I128" s="25">
        <v>0</v>
      </c>
      <c r="J128" s="26">
        <f t="shared" si="1"/>
        <v>1514947.2960686081</v>
      </c>
      <c r="K128" s="19"/>
      <c r="L128" s="20"/>
      <c r="M128" s="20"/>
      <c r="N128" s="20"/>
      <c r="O128" s="20"/>
      <c r="P128" s="20"/>
    </row>
    <row r="129" spans="1:20" s="21" customFormat="1" ht="15.75" x14ac:dyDescent="0.25">
      <c r="A129" s="9"/>
      <c r="B129" s="9"/>
      <c r="C129" s="10"/>
      <c r="D129" s="24" t="s">
        <v>125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6">
        <f t="shared" si="1"/>
        <v>0</v>
      </c>
      <c r="K129" s="19"/>
      <c r="L129" s="20"/>
      <c r="M129" s="20"/>
      <c r="N129" s="20"/>
      <c r="O129" s="20"/>
      <c r="P129" s="20"/>
    </row>
    <row r="130" spans="1:20" s="21" customFormat="1" ht="15.75" x14ac:dyDescent="0.25">
      <c r="A130" s="9"/>
      <c r="B130" s="9"/>
      <c r="C130" s="10"/>
      <c r="D130" s="24" t="s">
        <v>126</v>
      </c>
      <c r="E130" s="25">
        <v>318839.32</v>
      </c>
      <c r="F130" s="25">
        <v>309466.37023868004</v>
      </c>
      <c r="G130" s="25">
        <v>53405.67</v>
      </c>
      <c r="H130" s="25">
        <v>0</v>
      </c>
      <c r="I130" s="25">
        <v>0</v>
      </c>
      <c r="J130" s="26">
        <f t="shared" si="1"/>
        <v>681711.36023868003</v>
      </c>
      <c r="K130" s="19"/>
      <c r="L130" s="20"/>
      <c r="M130" s="20"/>
      <c r="N130" s="20"/>
      <c r="O130" s="20"/>
      <c r="P130" s="20"/>
    </row>
    <row r="131" spans="1:20" s="21" customFormat="1" ht="15.75" x14ac:dyDescent="0.25">
      <c r="A131" s="9"/>
      <c r="B131" s="9"/>
      <c r="C131" s="10"/>
      <c r="D131" s="24" t="s">
        <v>127</v>
      </c>
      <c r="E131" s="25">
        <v>1606430.14</v>
      </c>
      <c r="F131" s="25">
        <v>1691371.4713940243</v>
      </c>
      <c r="G131" s="25">
        <v>1208534.6299999999</v>
      </c>
      <c r="H131" s="25">
        <v>0</v>
      </c>
      <c r="I131" s="25">
        <v>26110</v>
      </c>
      <c r="J131" s="26">
        <f t="shared" si="1"/>
        <v>4532446.2413940243</v>
      </c>
      <c r="K131" s="19"/>
      <c r="L131" s="20"/>
      <c r="M131" s="20"/>
      <c r="N131" s="20"/>
      <c r="O131" s="20"/>
      <c r="P131" s="20"/>
    </row>
    <row r="132" spans="1:20" s="21" customFormat="1" ht="15.75" x14ac:dyDescent="0.25">
      <c r="A132" s="9"/>
      <c r="B132" s="9"/>
      <c r="C132" s="10"/>
      <c r="D132" s="24" t="s">
        <v>128</v>
      </c>
      <c r="E132" s="25">
        <v>488245.94</v>
      </c>
      <c r="F132" s="25">
        <v>1037768.2011773363</v>
      </c>
      <c r="G132" s="25">
        <v>61588.57</v>
      </c>
      <c r="H132" s="25">
        <v>0</v>
      </c>
      <c r="I132" s="25">
        <v>3878</v>
      </c>
      <c r="J132" s="26">
        <f t="shared" si="1"/>
        <v>1591480.7111773363</v>
      </c>
      <c r="K132" s="19"/>
      <c r="L132" s="20"/>
      <c r="M132" s="20"/>
      <c r="N132" s="20"/>
      <c r="O132" s="20"/>
      <c r="P132" s="20"/>
    </row>
    <row r="133" spans="1:20" s="21" customFormat="1" ht="15.75" x14ac:dyDescent="0.25">
      <c r="A133" s="9"/>
      <c r="B133" s="9"/>
      <c r="C133" s="10"/>
      <c r="D133" s="24" t="s">
        <v>129</v>
      </c>
      <c r="E133" s="25">
        <v>242813.89</v>
      </c>
      <c r="F133" s="25">
        <v>0</v>
      </c>
      <c r="G133" s="25">
        <v>1192734.45</v>
      </c>
      <c r="H133" s="25">
        <v>17854.2</v>
      </c>
      <c r="I133" s="25">
        <v>144505</v>
      </c>
      <c r="J133" s="26">
        <f t="shared" si="1"/>
        <v>1597907.5399999998</v>
      </c>
      <c r="K133" s="19"/>
      <c r="L133" s="20"/>
      <c r="M133" s="20"/>
      <c r="N133" s="20"/>
      <c r="O133" s="20"/>
      <c r="P133" s="20"/>
    </row>
    <row r="134" spans="1:20" s="21" customFormat="1" ht="15.75" x14ac:dyDescent="0.25">
      <c r="A134" s="9"/>
      <c r="B134" s="9"/>
      <c r="C134" s="10"/>
      <c r="D134" s="24" t="s">
        <v>130</v>
      </c>
      <c r="E134" s="25">
        <v>101513.03</v>
      </c>
      <c r="F134" s="25">
        <v>51190.527028488017</v>
      </c>
      <c r="G134" s="25">
        <v>6311.97</v>
      </c>
      <c r="H134" s="25">
        <v>0</v>
      </c>
      <c r="I134" s="25">
        <v>0</v>
      </c>
      <c r="J134" s="26">
        <f t="shared" si="1"/>
        <v>159015.52702848802</v>
      </c>
      <c r="K134" s="19"/>
      <c r="L134" s="20"/>
      <c r="M134" s="20"/>
      <c r="N134" s="20"/>
      <c r="O134" s="20"/>
      <c r="P134" s="20"/>
    </row>
    <row r="135" spans="1:20" s="21" customFormat="1" ht="15.75" x14ac:dyDescent="0.25">
      <c r="A135" s="9"/>
      <c r="B135" s="9"/>
      <c r="C135" s="10"/>
      <c r="D135" s="24" t="s">
        <v>131</v>
      </c>
      <c r="E135" s="25">
        <v>344812.54</v>
      </c>
      <c r="F135" s="25">
        <v>646860.41315988824</v>
      </c>
      <c r="G135" s="25">
        <v>57156.24</v>
      </c>
      <c r="H135" s="25">
        <v>0</v>
      </c>
      <c r="I135" s="25">
        <v>3714</v>
      </c>
      <c r="J135" s="26">
        <f t="shared" si="1"/>
        <v>1052543.1931598883</v>
      </c>
      <c r="K135" s="19"/>
      <c r="L135" s="20"/>
      <c r="M135" s="20"/>
      <c r="N135" s="20"/>
      <c r="O135" s="20"/>
      <c r="P135" s="20"/>
    </row>
    <row r="136" spans="1:20" s="21" customFormat="1" ht="15.75" x14ac:dyDescent="0.25">
      <c r="A136" s="9"/>
      <c r="B136" s="9"/>
      <c r="C136" s="10"/>
      <c r="D136" s="24" t="s">
        <v>132</v>
      </c>
      <c r="E136" s="25">
        <v>1332735.1599999999</v>
      </c>
      <c r="F136" s="25">
        <v>781815.57603489608</v>
      </c>
      <c r="G136" s="25">
        <v>502992.37</v>
      </c>
      <c r="H136" s="25">
        <v>0</v>
      </c>
      <c r="I136" s="25">
        <v>0</v>
      </c>
      <c r="J136" s="26">
        <f t="shared" si="1"/>
        <v>2617543.1060348963</v>
      </c>
      <c r="K136" s="19"/>
      <c r="L136" s="20"/>
      <c r="M136" s="20"/>
      <c r="N136" s="20"/>
      <c r="O136" s="20"/>
      <c r="P136" s="20"/>
    </row>
    <row r="137" spans="1:20" s="21" customFormat="1" ht="15.75" x14ac:dyDescent="0.25">
      <c r="A137" s="9"/>
      <c r="B137" s="9"/>
      <c r="C137" s="10"/>
      <c r="D137" s="24" t="s">
        <v>133</v>
      </c>
      <c r="E137" s="25">
        <v>1481706.57</v>
      </c>
      <c r="F137" s="25">
        <v>1313495.7731972644</v>
      </c>
      <c r="G137" s="25">
        <v>591559</v>
      </c>
      <c r="H137" s="25">
        <v>0</v>
      </c>
      <c r="I137" s="25">
        <v>0</v>
      </c>
      <c r="J137" s="26">
        <f t="shared" si="1"/>
        <v>3386761.3431972647</v>
      </c>
      <c r="K137" s="19"/>
      <c r="L137" s="20"/>
      <c r="M137" s="20"/>
      <c r="N137" s="20"/>
      <c r="O137" s="20"/>
      <c r="P137" s="20"/>
    </row>
    <row r="138" spans="1:20" s="21" customFormat="1" ht="15.75" x14ac:dyDescent="0.25">
      <c r="A138" s="9"/>
      <c r="B138" s="9"/>
      <c r="C138" s="10"/>
      <c r="D138" s="24" t="s">
        <v>134</v>
      </c>
      <c r="E138" s="25">
        <v>0</v>
      </c>
      <c r="F138" s="25">
        <v>0</v>
      </c>
      <c r="G138" s="25">
        <v>1505423.75</v>
      </c>
      <c r="H138" s="25">
        <v>0</v>
      </c>
      <c r="I138" s="25">
        <v>166846</v>
      </c>
      <c r="J138" s="26">
        <f t="shared" si="1"/>
        <v>1672269.75</v>
      </c>
      <c r="K138" s="19"/>
      <c r="L138" s="20"/>
      <c r="M138" s="20"/>
      <c r="N138" s="20"/>
      <c r="O138" s="20"/>
      <c r="P138" s="20"/>
    </row>
    <row r="139" spans="1:20" s="21" customFormat="1" ht="15.75" x14ac:dyDescent="0.25">
      <c r="A139" s="9"/>
      <c r="B139" s="9"/>
      <c r="C139" s="10"/>
      <c r="D139" s="24" t="s">
        <v>135</v>
      </c>
      <c r="E139" s="25">
        <v>259915.21</v>
      </c>
      <c r="F139" s="25">
        <v>184049.27898220008</v>
      </c>
      <c r="G139" s="25">
        <v>68849.91</v>
      </c>
      <c r="H139" s="25">
        <v>0</v>
      </c>
      <c r="I139" s="25">
        <v>0</v>
      </c>
      <c r="J139" s="26">
        <f t="shared" ref="J139:J144" si="2">SUM(E139:I139)</f>
        <v>512814.39898220007</v>
      </c>
      <c r="K139" s="19"/>
      <c r="L139" s="20"/>
      <c r="M139" s="20"/>
      <c r="N139" s="20"/>
      <c r="O139" s="20"/>
      <c r="P139" s="20"/>
    </row>
    <row r="140" spans="1:20" s="21" customFormat="1" ht="15.75" x14ac:dyDescent="0.25">
      <c r="A140" s="9"/>
      <c r="B140" s="9"/>
      <c r="C140" s="10"/>
      <c r="D140" s="24" t="s">
        <v>136</v>
      </c>
      <c r="E140" s="25">
        <v>1390183.85</v>
      </c>
      <c r="F140" s="25">
        <v>1305349.1881259123</v>
      </c>
      <c r="G140" s="25">
        <v>249735.67</v>
      </c>
      <c r="H140" s="25">
        <v>0</v>
      </c>
      <c r="I140" s="25">
        <v>0</v>
      </c>
      <c r="J140" s="26">
        <f t="shared" si="2"/>
        <v>2945268.7081259126</v>
      </c>
      <c r="K140" s="19"/>
      <c r="L140" s="20"/>
      <c r="M140" s="20"/>
      <c r="N140" s="20"/>
      <c r="O140" s="20"/>
      <c r="P140" s="20"/>
    </row>
    <row r="141" spans="1:20" s="21" customFormat="1" ht="15.75" x14ac:dyDescent="0.25">
      <c r="A141" s="9"/>
      <c r="B141" s="9"/>
      <c r="C141" s="10"/>
      <c r="D141" s="24" t="s">
        <v>137</v>
      </c>
      <c r="E141" s="25">
        <v>0</v>
      </c>
      <c r="F141" s="25">
        <v>0</v>
      </c>
      <c r="G141" s="25">
        <v>1885382.39</v>
      </c>
      <c r="H141" s="25">
        <v>3267.86</v>
      </c>
      <c r="I141" s="25">
        <v>41380</v>
      </c>
      <c r="J141" s="26">
        <f t="shared" si="2"/>
        <v>1930030.25</v>
      </c>
      <c r="K141" s="19"/>
      <c r="L141" s="20"/>
      <c r="M141" s="20"/>
      <c r="N141" s="20"/>
      <c r="O141" s="20"/>
      <c r="P141" s="20"/>
    </row>
    <row r="142" spans="1:20" s="21" customFormat="1" ht="15.75" x14ac:dyDescent="0.25">
      <c r="A142" s="9"/>
      <c r="B142" s="9"/>
      <c r="C142" s="10"/>
      <c r="D142" s="24" t="s">
        <v>138</v>
      </c>
      <c r="E142" s="25">
        <v>5185.66</v>
      </c>
      <c r="F142" s="25">
        <v>0</v>
      </c>
      <c r="G142" s="25">
        <v>353539.04</v>
      </c>
      <c r="H142" s="25">
        <v>0</v>
      </c>
      <c r="I142" s="25">
        <v>0</v>
      </c>
      <c r="J142" s="26">
        <f t="shared" si="2"/>
        <v>358724.69999999995</v>
      </c>
      <c r="K142" s="19"/>
      <c r="L142" s="20"/>
      <c r="M142" s="20"/>
      <c r="N142" s="20"/>
      <c r="O142" s="20"/>
      <c r="P142" s="20"/>
    </row>
    <row r="143" spans="1:20" s="21" customFormat="1" ht="15.75" x14ac:dyDescent="0.25">
      <c r="A143" s="9"/>
      <c r="B143" s="9"/>
      <c r="C143" s="10"/>
      <c r="D143" s="24" t="s">
        <v>139</v>
      </c>
      <c r="E143" s="25">
        <v>328056.59999999998</v>
      </c>
      <c r="F143" s="25">
        <v>1206462.1622710961</v>
      </c>
      <c r="G143" s="25">
        <v>78316.639999999999</v>
      </c>
      <c r="H143" s="25">
        <v>0</v>
      </c>
      <c r="I143" s="25">
        <v>2915</v>
      </c>
      <c r="J143" s="26">
        <f t="shared" si="2"/>
        <v>1615750.4022710959</v>
      </c>
      <c r="K143" s="19"/>
      <c r="L143" s="20"/>
      <c r="M143" s="20"/>
      <c r="N143" s="20"/>
      <c r="O143" s="20"/>
      <c r="P143" s="20"/>
    </row>
    <row r="144" spans="1:20" s="21" customFormat="1" ht="15.75" x14ac:dyDescent="0.25">
      <c r="A144" s="9"/>
      <c r="B144" s="9"/>
      <c r="C144" s="10"/>
      <c r="D144" s="24" t="s">
        <v>140</v>
      </c>
      <c r="E144" s="25">
        <v>478525.17</v>
      </c>
      <c r="F144" s="25">
        <v>146589.65541483206</v>
      </c>
      <c r="G144" s="25">
        <v>523643.71</v>
      </c>
      <c r="H144" s="25">
        <v>0</v>
      </c>
      <c r="I144" s="25">
        <v>26763</v>
      </c>
      <c r="J144" s="26">
        <f t="shared" si="2"/>
        <v>1175521.5354148319</v>
      </c>
      <c r="K144" s="19"/>
      <c r="L144" s="20"/>
      <c r="M144" s="20"/>
      <c r="N144" s="20"/>
      <c r="O144" s="20"/>
      <c r="P144" s="20"/>
      <c r="Q144" s="22"/>
      <c r="R144" s="22"/>
      <c r="S144" s="22"/>
      <c r="T144" s="22"/>
    </row>
    <row r="145" spans="3:12" ht="24.75" customHeight="1" x14ac:dyDescent="0.2">
      <c r="C145" s="11"/>
      <c r="D145" s="27" t="s">
        <v>148</v>
      </c>
      <c r="E145" s="28">
        <f t="shared" ref="E145:J145" si="3">SUM(E10:E144)</f>
        <v>75207012.729999974</v>
      </c>
      <c r="F145" s="28">
        <f t="shared" si="3"/>
        <v>61120205.27867388</v>
      </c>
      <c r="G145" s="28">
        <f t="shared" si="3"/>
        <v>66146461.050000004</v>
      </c>
      <c r="H145" s="28">
        <f t="shared" si="3"/>
        <v>117630.405</v>
      </c>
      <c r="I145" s="28">
        <f t="shared" si="3"/>
        <v>2578618</v>
      </c>
      <c r="J145" s="28">
        <f t="shared" si="3"/>
        <v>205169927.46367398</v>
      </c>
      <c r="K145" s="16"/>
      <c r="L145" s="17"/>
    </row>
    <row r="146" spans="3:12" x14ac:dyDescent="0.2">
      <c r="E146" s="18"/>
      <c r="F146" s="18"/>
      <c r="G146" s="18"/>
      <c r="H146" s="18"/>
      <c r="I146" s="18"/>
      <c r="J146" s="18"/>
    </row>
    <row r="147" spans="3:12" x14ac:dyDescent="0.2">
      <c r="E147" s="12"/>
      <c r="F147" s="12"/>
      <c r="G147" s="12"/>
      <c r="H147" s="12"/>
      <c r="I147" s="12"/>
      <c r="J147" s="12"/>
    </row>
    <row r="148" spans="3:12" x14ac:dyDescent="0.2">
      <c r="J148" s="18"/>
    </row>
    <row r="149" spans="3:12" x14ac:dyDescent="0.2">
      <c r="E149" s="13"/>
      <c r="F149" s="13"/>
      <c r="G149" s="13"/>
      <c r="H149" s="13"/>
      <c r="I149" s="13"/>
      <c r="J149" s="13"/>
    </row>
  </sheetData>
  <mergeCells count="3">
    <mergeCell ref="D8:D9"/>
    <mergeCell ref="E8:J8"/>
    <mergeCell ref="D2:J2"/>
  </mergeCells>
  <printOptions horizontalCentered="1"/>
  <pageMargins left="0" right="0" top="0.19685039370078741" bottom="0.43307086614173229" header="0.15748031496062992" footer="0"/>
  <pageSetup paperSize="9" scale="76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T149"/>
  <sheetViews>
    <sheetView showGridLines="0" zoomScale="80" workbookViewId="0">
      <pane xSplit="4" ySplit="9" topLeftCell="E10" activePane="bottomRight" state="frozen"/>
      <selection activeCell="J2" sqref="J2"/>
      <selection pane="topRight" activeCell="J2" sqref="J2"/>
      <selection pane="bottomLeft" activeCell="J2" sqref="J2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5" width="20.6640625" style="2" customWidth="1"/>
    <col min="6" max="6" width="17.6640625" style="2" customWidth="1"/>
    <col min="7" max="7" width="20.33203125" style="2" customWidth="1"/>
    <col min="8" max="9" width="19.5" style="2" customWidth="1"/>
    <col min="10" max="10" width="23.33203125" style="2" bestFit="1" customWidth="1"/>
    <col min="11" max="11" width="21.33203125" customWidth="1"/>
    <col min="12" max="13" width="12" style="2"/>
    <col min="14" max="14" width="13.33203125" style="2" bestFit="1" customWidth="1"/>
    <col min="15" max="16384" width="12" style="2"/>
  </cols>
  <sheetData>
    <row r="1" spans="1:16" ht="18.75" customHeight="1" x14ac:dyDescent="0.2"/>
    <row r="2" spans="1:16" ht="39" customHeight="1" x14ac:dyDescent="0.2">
      <c r="D2" s="33" t="s">
        <v>181</v>
      </c>
      <c r="E2" s="33"/>
      <c r="F2" s="33"/>
      <c r="G2" s="33"/>
      <c r="H2" s="33"/>
      <c r="I2" s="33"/>
      <c r="J2" s="33"/>
    </row>
    <row r="3" spans="1:16" ht="9" customHeight="1" x14ac:dyDescent="0.2">
      <c r="D3" s="3"/>
      <c r="E3" s="3"/>
      <c r="F3" s="3"/>
      <c r="G3" s="3"/>
      <c r="H3" s="3"/>
      <c r="I3" s="3"/>
      <c r="J3" s="3"/>
    </row>
    <row r="4" spans="1:16" x14ac:dyDescent="0.2">
      <c r="D4" s="3"/>
      <c r="E4" s="3"/>
      <c r="F4" s="3"/>
      <c r="G4" s="3"/>
      <c r="H4" s="3"/>
      <c r="I4" s="3"/>
      <c r="J4" s="3"/>
    </row>
    <row r="5" spans="1:16" ht="17.25" customHeight="1" x14ac:dyDescent="0.3">
      <c r="D5" s="4" t="s">
        <v>0</v>
      </c>
      <c r="E5" s="3"/>
      <c r="F5" s="3"/>
      <c r="G5" s="3"/>
      <c r="H5" s="3"/>
      <c r="I5" s="3"/>
      <c r="J5" s="3"/>
    </row>
    <row r="6" spans="1:16" ht="17.25" customHeight="1" x14ac:dyDescent="0.3">
      <c r="D6" s="4" t="s">
        <v>157</v>
      </c>
      <c r="E6" s="3"/>
      <c r="F6" s="3"/>
      <c r="G6" s="3"/>
      <c r="H6" s="3"/>
      <c r="I6" s="3"/>
      <c r="J6" s="3"/>
    </row>
    <row r="7" spans="1:16" ht="12.75" customHeight="1" x14ac:dyDescent="0.25">
      <c r="D7" s="5"/>
      <c r="E7" s="6"/>
      <c r="F7" s="6"/>
      <c r="G7" s="6"/>
      <c r="H7" s="6"/>
      <c r="I7" s="6"/>
      <c r="J7" s="7" t="s">
        <v>1</v>
      </c>
    </row>
    <row r="8" spans="1:16" ht="18.75" customHeight="1" x14ac:dyDescent="0.2">
      <c r="D8" s="30" t="s">
        <v>2</v>
      </c>
      <c r="E8" s="31" t="s">
        <v>156</v>
      </c>
      <c r="F8" s="32"/>
      <c r="G8" s="32"/>
      <c r="H8" s="32"/>
      <c r="I8" s="32"/>
      <c r="J8" s="32"/>
    </row>
    <row r="9" spans="1:16" ht="60" customHeight="1" x14ac:dyDescent="0.2">
      <c r="A9" s="8"/>
      <c r="B9" s="8"/>
      <c r="C9" s="8"/>
      <c r="D9" s="30"/>
      <c r="E9" s="23" t="s">
        <v>3</v>
      </c>
      <c r="F9" s="23" t="s">
        <v>4</v>
      </c>
      <c r="G9" s="23" t="s">
        <v>5</v>
      </c>
      <c r="H9" s="23" t="s">
        <v>144</v>
      </c>
      <c r="I9" s="23" t="s">
        <v>145</v>
      </c>
      <c r="J9" s="23" t="s">
        <v>170</v>
      </c>
      <c r="K9" s="14"/>
      <c r="L9" s="15"/>
      <c r="M9" s="15"/>
      <c r="N9" s="15"/>
      <c r="O9" s="15"/>
    </row>
    <row r="10" spans="1:16" s="21" customFormat="1" ht="15.75" x14ac:dyDescent="0.25">
      <c r="A10" s="9"/>
      <c r="B10" s="9"/>
      <c r="C10" s="10"/>
      <c r="D10" s="24" t="s">
        <v>6</v>
      </c>
      <c r="E10" s="25">
        <v>350726.77</v>
      </c>
      <c r="F10" s="25">
        <v>1212469.9739363247</v>
      </c>
      <c r="G10" s="25">
        <v>155674.29</v>
      </c>
      <c r="H10" s="25">
        <v>0</v>
      </c>
      <c r="I10" s="25">
        <v>0</v>
      </c>
      <c r="J10" s="26">
        <f>SUM(E10:I10)</f>
        <v>1718871.0339363248</v>
      </c>
      <c r="K10" s="19"/>
      <c r="L10" s="20"/>
      <c r="M10" s="20"/>
      <c r="N10" s="20"/>
      <c r="O10" s="20"/>
      <c r="P10" s="20"/>
    </row>
    <row r="11" spans="1:16" s="21" customFormat="1" ht="15.75" x14ac:dyDescent="0.25">
      <c r="A11" s="9"/>
      <c r="B11" s="9"/>
      <c r="C11" s="10"/>
      <c r="D11" s="24" t="s">
        <v>7</v>
      </c>
      <c r="E11" s="25">
        <v>1104934.74</v>
      </c>
      <c r="F11" s="25">
        <v>680529.54385747481</v>
      </c>
      <c r="G11" s="25">
        <v>97873.06</v>
      </c>
      <c r="H11" s="25">
        <v>0</v>
      </c>
      <c r="I11" s="25">
        <v>29387</v>
      </c>
      <c r="J11" s="26">
        <f t="shared" ref="J11:J74" si="0">SUM(E11:I11)</f>
        <v>1912724.3438574749</v>
      </c>
      <c r="K11" s="19"/>
      <c r="L11" s="20"/>
      <c r="M11" s="20"/>
      <c r="N11" s="20"/>
      <c r="O11" s="20"/>
      <c r="P11" s="20"/>
    </row>
    <row r="12" spans="1:16" s="21" customFormat="1" ht="15.75" x14ac:dyDescent="0.25">
      <c r="A12" s="9"/>
      <c r="B12" s="9"/>
      <c r="C12" s="10"/>
      <c r="D12" s="24" t="s">
        <v>8</v>
      </c>
      <c r="E12" s="25">
        <v>925737.29</v>
      </c>
      <c r="F12" s="25">
        <v>246712.37811382496</v>
      </c>
      <c r="G12" s="25">
        <v>118257.34</v>
      </c>
      <c r="H12" s="25">
        <v>0</v>
      </c>
      <c r="I12" s="25">
        <v>38715</v>
      </c>
      <c r="J12" s="26">
        <f t="shared" si="0"/>
        <v>1329422.008113825</v>
      </c>
      <c r="K12" s="19"/>
      <c r="L12" s="20"/>
      <c r="M12" s="20"/>
      <c r="N12" s="20"/>
      <c r="O12" s="20"/>
      <c r="P12" s="20"/>
    </row>
    <row r="13" spans="1:16" s="21" customFormat="1" ht="15.75" x14ac:dyDescent="0.25">
      <c r="A13" s="9"/>
      <c r="B13" s="9"/>
      <c r="C13" s="10"/>
      <c r="D13" s="24" t="s">
        <v>9</v>
      </c>
      <c r="E13" s="25">
        <v>66937.11</v>
      </c>
      <c r="F13" s="25">
        <v>6528.1774578149989</v>
      </c>
      <c r="G13" s="25">
        <v>1294875.52</v>
      </c>
      <c r="H13" s="25">
        <v>0</v>
      </c>
      <c r="I13" s="25">
        <v>0</v>
      </c>
      <c r="J13" s="26">
        <f t="shared" si="0"/>
        <v>1368340.8074578149</v>
      </c>
      <c r="K13" s="19"/>
      <c r="L13" s="20"/>
      <c r="M13" s="20"/>
      <c r="N13" s="20"/>
      <c r="O13" s="20"/>
      <c r="P13" s="20"/>
    </row>
    <row r="14" spans="1:16" s="21" customFormat="1" ht="15.75" x14ac:dyDescent="0.25">
      <c r="A14" s="9"/>
      <c r="B14" s="9"/>
      <c r="C14" s="10"/>
      <c r="D14" s="24" t="s">
        <v>10</v>
      </c>
      <c r="E14" s="25">
        <v>1341281.8999999999</v>
      </c>
      <c r="F14" s="25">
        <v>274126.13823737996</v>
      </c>
      <c r="G14" s="25">
        <v>222080.98</v>
      </c>
      <c r="H14" s="25">
        <v>0</v>
      </c>
      <c r="I14" s="25">
        <v>42865</v>
      </c>
      <c r="J14" s="26">
        <f t="shared" si="0"/>
        <v>1880354.0182373798</v>
      </c>
      <c r="K14" s="19"/>
      <c r="L14" s="20"/>
      <c r="M14" s="20"/>
      <c r="N14" s="20"/>
      <c r="O14" s="20"/>
      <c r="P14" s="20"/>
    </row>
    <row r="15" spans="1:16" s="21" customFormat="1" ht="15.75" x14ac:dyDescent="0.25">
      <c r="A15" s="9"/>
      <c r="B15" s="9"/>
      <c r="C15" s="10"/>
      <c r="D15" s="24" t="s">
        <v>11</v>
      </c>
      <c r="E15" s="25">
        <v>3364.82</v>
      </c>
      <c r="F15" s="25">
        <v>1524.5787566099996</v>
      </c>
      <c r="G15" s="25">
        <v>1670471.81</v>
      </c>
      <c r="H15" s="25">
        <v>0</v>
      </c>
      <c r="I15" s="25">
        <v>7685</v>
      </c>
      <c r="J15" s="26">
        <f t="shared" si="0"/>
        <v>1683046.2087566101</v>
      </c>
      <c r="K15" s="19"/>
      <c r="L15" s="20"/>
      <c r="M15" s="20"/>
      <c r="N15" s="20"/>
      <c r="O15" s="20"/>
      <c r="P15" s="20"/>
    </row>
    <row r="16" spans="1:16" s="21" customFormat="1" ht="15.75" x14ac:dyDescent="0.25">
      <c r="A16" s="9"/>
      <c r="B16" s="9"/>
      <c r="C16" s="10"/>
      <c r="D16" s="24" t="s">
        <v>12</v>
      </c>
      <c r="E16" s="25">
        <v>1024193.62</v>
      </c>
      <c r="F16" s="25">
        <v>1307108.4868278448</v>
      </c>
      <c r="G16" s="25">
        <v>190182.84</v>
      </c>
      <c r="H16" s="25">
        <v>0</v>
      </c>
      <c r="I16" s="25">
        <v>0</v>
      </c>
      <c r="J16" s="26">
        <f t="shared" si="0"/>
        <v>2521484.9468278447</v>
      </c>
      <c r="K16" s="19"/>
      <c r="L16" s="20"/>
      <c r="M16" s="20"/>
      <c r="N16" s="20"/>
      <c r="O16" s="20"/>
      <c r="P16" s="20"/>
    </row>
    <row r="17" spans="1:16" s="21" customFormat="1" ht="15.75" x14ac:dyDescent="0.25">
      <c r="A17" s="9"/>
      <c r="B17" s="9"/>
      <c r="C17" s="10"/>
      <c r="D17" s="24" t="s">
        <v>13</v>
      </c>
      <c r="E17" s="25">
        <v>1746958.6</v>
      </c>
      <c r="F17" s="25">
        <v>1246623.9769838399</v>
      </c>
      <c r="G17" s="25">
        <v>542623.06999999995</v>
      </c>
      <c r="H17" s="25">
        <v>0</v>
      </c>
      <c r="I17" s="25">
        <v>40186</v>
      </c>
      <c r="J17" s="26">
        <f t="shared" si="0"/>
        <v>3576391.64698384</v>
      </c>
      <c r="K17" s="19"/>
      <c r="L17" s="20"/>
      <c r="M17" s="20"/>
      <c r="N17" s="20"/>
      <c r="O17" s="20"/>
      <c r="P17" s="20"/>
    </row>
    <row r="18" spans="1:16" s="21" customFormat="1" ht="15.75" x14ac:dyDescent="0.25">
      <c r="A18" s="9"/>
      <c r="B18" s="9"/>
      <c r="C18" s="10"/>
      <c r="D18" s="24" t="s">
        <v>14</v>
      </c>
      <c r="E18" s="25">
        <v>234951.31</v>
      </c>
      <c r="F18" s="25">
        <v>97899.735870884964</v>
      </c>
      <c r="G18" s="25">
        <v>2418417.62</v>
      </c>
      <c r="H18" s="25">
        <v>0</v>
      </c>
      <c r="I18" s="25">
        <v>167353</v>
      </c>
      <c r="J18" s="26">
        <f t="shared" si="0"/>
        <v>2918621.6658708849</v>
      </c>
      <c r="K18" s="19"/>
      <c r="L18" s="20"/>
      <c r="M18" s="20"/>
      <c r="N18" s="20"/>
      <c r="O18" s="20"/>
      <c r="P18" s="20"/>
    </row>
    <row r="19" spans="1:16" s="21" customFormat="1" ht="15.75" x14ac:dyDescent="0.25">
      <c r="A19" s="9"/>
      <c r="B19" s="9"/>
      <c r="C19" s="10"/>
      <c r="D19" s="24" t="s">
        <v>15</v>
      </c>
      <c r="E19" s="25">
        <v>2593489.63</v>
      </c>
      <c r="F19" s="25">
        <v>934423.49032480491</v>
      </c>
      <c r="G19" s="25">
        <v>404197.11</v>
      </c>
      <c r="H19" s="25">
        <v>0</v>
      </c>
      <c r="I19" s="25">
        <v>30660</v>
      </c>
      <c r="J19" s="26">
        <f t="shared" si="0"/>
        <v>3962770.2303248048</v>
      </c>
      <c r="K19" s="19"/>
      <c r="L19" s="20"/>
      <c r="M19" s="20"/>
      <c r="N19" s="20"/>
      <c r="O19" s="20"/>
      <c r="P19" s="20"/>
    </row>
    <row r="20" spans="1:16" s="21" customFormat="1" ht="15.75" x14ac:dyDescent="0.25">
      <c r="A20" s="9"/>
      <c r="B20" s="9"/>
      <c r="C20" s="10"/>
      <c r="D20" s="24" t="s">
        <v>16</v>
      </c>
      <c r="E20" s="25">
        <v>964331.33</v>
      </c>
      <c r="F20" s="25">
        <v>256719.57551623491</v>
      </c>
      <c r="G20" s="25">
        <v>251206.41</v>
      </c>
      <c r="H20" s="25">
        <v>0</v>
      </c>
      <c r="I20" s="25">
        <v>39419</v>
      </c>
      <c r="J20" s="26">
        <f t="shared" si="0"/>
        <v>1511676.3155162348</v>
      </c>
      <c r="K20" s="19"/>
      <c r="L20" s="20"/>
      <c r="M20" s="20"/>
      <c r="N20" s="20"/>
      <c r="O20" s="20"/>
      <c r="P20" s="20"/>
    </row>
    <row r="21" spans="1:16" s="21" customFormat="1" ht="15.75" x14ac:dyDescent="0.25">
      <c r="A21" s="9"/>
      <c r="B21" s="9"/>
      <c r="C21" s="10"/>
      <c r="D21" s="24" t="s">
        <v>17</v>
      </c>
      <c r="E21" s="25">
        <v>1384292.33</v>
      </c>
      <c r="F21" s="25">
        <v>1117831.4610448049</v>
      </c>
      <c r="G21" s="25">
        <v>175764.85</v>
      </c>
      <c r="H21" s="25">
        <v>0</v>
      </c>
      <c r="I21" s="25">
        <v>28978</v>
      </c>
      <c r="J21" s="26">
        <f t="shared" si="0"/>
        <v>2706866.6410448053</v>
      </c>
      <c r="K21" s="19"/>
      <c r="L21" s="20"/>
      <c r="M21" s="20"/>
      <c r="N21" s="20"/>
      <c r="O21" s="20"/>
      <c r="P21" s="20"/>
    </row>
    <row r="22" spans="1:16" s="21" customFormat="1" ht="15.75" x14ac:dyDescent="0.25">
      <c r="A22" s="9"/>
      <c r="B22" s="9"/>
      <c r="C22" s="10"/>
      <c r="D22" s="24" t="s">
        <v>18</v>
      </c>
      <c r="E22" s="25">
        <v>74125.91</v>
      </c>
      <c r="F22" s="25">
        <v>47863.748858834995</v>
      </c>
      <c r="G22" s="25">
        <v>872009.7</v>
      </c>
      <c r="H22" s="25">
        <v>0</v>
      </c>
      <c r="I22" s="25">
        <v>0</v>
      </c>
      <c r="J22" s="26">
        <f t="shared" si="0"/>
        <v>993999.35885883495</v>
      </c>
      <c r="K22" s="19"/>
      <c r="L22" s="20"/>
      <c r="M22" s="20"/>
      <c r="N22" s="20"/>
      <c r="O22" s="20"/>
      <c r="P22" s="20"/>
    </row>
    <row r="23" spans="1:16" s="21" customFormat="1" ht="15.75" x14ac:dyDescent="0.25">
      <c r="A23" s="9"/>
      <c r="B23" s="9"/>
      <c r="C23" s="10"/>
      <c r="D23" s="24" t="s">
        <v>19</v>
      </c>
      <c r="E23" s="25">
        <v>17525.79</v>
      </c>
      <c r="F23" s="25">
        <v>17842.156651605001</v>
      </c>
      <c r="G23" s="25">
        <v>341006.67</v>
      </c>
      <c r="H23" s="25">
        <v>0</v>
      </c>
      <c r="I23" s="25">
        <v>0</v>
      </c>
      <c r="J23" s="26">
        <f t="shared" si="0"/>
        <v>376374.616651605</v>
      </c>
      <c r="K23" s="19"/>
      <c r="L23" s="20"/>
      <c r="M23" s="20"/>
      <c r="N23" s="20"/>
      <c r="O23" s="20"/>
      <c r="P23" s="20"/>
    </row>
    <row r="24" spans="1:16" s="21" customFormat="1" ht="15.75" x14ac:dyDescent="0.25">
      <c r="A24" s="9"/>
      <c r="B24" s="9"/>
      <c r="C24" s="10"/>
      <c r="D24" s="24" t="s">
        <v>20</v>
      </c>
      <c r="E24" s="25">
        <v>1214516.8899999999</v>
      </c>
      <c r="F24" s="25">
        <v>685533.14255867992</v>
      </c>
      <c r="G24" s="25">
        <v>339351.08</v>
      </c>
      <c r="H24" s="25">
        <v>0</v>
      </c>
      <c r="I24" s="25">
        <v>0</v>
      </c>
      <c r="J24" s="26">
        <f t="shared" si="0"/>
        <v>2239401.1125586797</v>
      </c>
      <c r="K24" s="19"/>
      <c r="L24" s="20"/>
      <c r="M24" s="20"/>
      <c r="N24" s="20"/>
      <c r="O24" s="20"/>
      <c r="P24" s="20"/>
    </row>
    <row r="25" spans="1:16" s="21" customFormat="1" ht="15.75" x14ac:dyDescent="0.25">
      <c r="A25" s="9"/>
      <c r="B25" s="9"/>
      <c r="C25" s="10"/>
      <c r="D25" s="24" t="s">
        <v>21</v>
      </c>
      <c r="E25" s="25">
        <v>1285157.92</v>
      </c>
      <c r="F25" s="25">
        <v>509094.67472603987</v>
      </c>
      <c r="G25" s="25">
        <v>339294.76</v>
      </c>
      <c r="H25" s="25">
        <v>0</v>
      </c>
      <c r="I25" s="25">
        <v>84523</v>
      </c>
      <c r="J25" s="26">
        <f t="shared" si="0"/>
        <v>2218070.3547260398</v>
      </c>
      <c r="K25" s="19"/>
      <c r="L25" s="20"/>
      <c r="M25" s="20"/>
      <c r="N25" s="20"/>
      <c r="O25" s="20"/>
      <c r="P25" s="20"/>
    </row>
    <row r="26" spans="1:16" s="21" customFormat="1" ht="15.75" x14ac:dyDescent="0.25">
      <c r="A26" s="9"/>
      <c r="B26" s="9"/>
      <c r="C26" s="10"/>
      <c r="D26" s="24" t="s">
        <v>22</v>
      </c>
      <c r="E26" s="25">
        <v>314007.87</v>
      </c>
      <c r="F26" s="25">
        <v>291532.70095852495</v>
      </c>
      <c r="G26" s="25">
        <v>173675.97</v>
      </c>
      <c r="H26" s="25">
        <v>0</v>
      </c>
      <c r="I26" s="25">
        <v>1061</v>
      </c>
      <c r="J26" s="26">
        <f t="shared" si="0"/>
        <v>780277.54095852491</v>
      </c>
      <c r="K26" s="19"/>
      <c r="L26" s="20"/>
      <c r="M26" s="20"/>
      <c r="N26" s="20"/>
      <c r="O26" s="20"/>
      <c r="P26" s="20"/>
    </row>
    <row r="27" spans="1:16" s="21" customFormat="1" ht="15.75" x14ac:dyDescent="0.25">
      <c r="A27" s="9"/>
      <c r="B27" s="9"/>
      <c r="C27" s="10"/>
      <c r="D27" s="24" t="s">
        <v>23</v>
      </c>
      <c r="E27" s="25">
        <v>213877.95</v>
      </c>
      <c r="F27" s="25">
        <v>50041.718511134997</v>
      </c>
      <c r="G27" s="25">
        <v>511431.25</v>
      </c>
      <c r="H27" s="25">
        <v>0</v>
      </c>
      <c r="I27" s="25">
        <v>0</v>
      </c>
      <c r="J27" s="26">
        <f t="shared" si="0"/>
        <v>775350.91851113504</v>
      </c>
      <c r="K27" s="19"/>
      <c r="L27" s="20"/>
      <c r="M27" s="20"/>
      <c r="N27" s="20"/>
      <c r="O27" s="20"/>
      <c r="P27" s="20"/>
    </row>
    <row r="28" spans="1:16" s="21" customFormat="1" ht="15.75" x14ac:dyDescent="0.25">
      <c r="A28" s="9"/>
      <c r="B28" s="9"/>
      <c r="C28" s="10"/>
      <c r="D28" s="24" t="s">
        <v>24</v>
      </c>
      <c r="E28" s="25">
        <v>394825.38</v>
      </c>
      <c r="F28" s="25">
        <v>237140.77464187497</v>
      </c>
      <c r="G28" s="25">
        <v>216361.04</v>
      </c>
      <c r="H28" s="25">
        <v>0</v>
      </c>
      <c r="I28" s="25">
        <v>1190</v>
      </c>
      <c r="J28" s="26">
        <f t="shared" si="0"/>
        <v>849517.19464187499</v>
      </c>
      <c r="K28" s="19"/>
      <c r="L28" s="20"/>
      <c r="M28" s="20"/>
      <c r="N28" s="20"/>
      <c r="O28" s="20"/>
      <c r="P28" s="20"/>
    </row>
    <row r="29" spans="1:16" s="21" customFormat="1" ht="15.75" x14ac:dyDescent="0.25">
      <c r="A29" s="9"/>
      <c r="B29" s="9"/>
      <c r="C29" s="10"/>
      <c r="D29" s="24" t="s">
        <v>25</v>
      </c>
      <c r="E29" s="25">
        <v>596552.28</v>
      </c>
      <c r="F29" s="25">
        <v>132712.86131317497</v>
      </c>
      <c r="G29" s="25">
        <v>109624.9</v>
      </c>
      <c r="H29" s="25">
        <v>0</v>
      </c>
      <c r="I29" s="25">
        <v>32856</v>
      </c>
      <c r="J29" s="26">
        <f t="shared" si="0"/>
        <v>871746.041313175</v>
      </c>
      <c r="K29" s="19"/>
      <c r="L29" s="20"/>
      <c r="M29" s="20"/>
      <c r="N29" s="20"/>
      <c r="O29" s="20"/>
      <c r="P29" s="20"/>
    </row>
    <row r="30" spans="1:16" s="21" customFormat="1" ht="15.75" x14ac:dyDescent="0.25">
      <c r="A30" s="9"/>
      <c r="B30" s="9"/>
      <c r="C30" s="10"/>
      <c r="D30" s="24" t="s">
        <v>26</v>
      </c>
      <c r="E30" s="25">
        <v>1040117.48</v>
      </c>
      <c r="F30" s="25">
        <v>715778.26323022484</v>
      </c>
      <c r="G30" s="25">
        <v>224520.08</v>
      </c>
      <c r="H30" s="25">
        <v>0</v>
      </c>
      <c r="I30" s="25">
        <v>0</v>
      </c>
      <c r="J30" s="26">
        <f t="shared" si="0"/>
        <v>1980415.8232302249</v>
      </c>
      <c r="K30" s="19"/>
      <c r="L30" s="20"/>
      <c r="M30" s="20"/>
      <c r="N30" s="20"/>
      <c r="O30" s="20"/>
      <c r="P30" s="20"/>
    </row>
    <row r="31" spans="1:16" s="21" customFormat="1" ht="15.75" x14ac:dyDescent="0.25">
      <c r="A31" s="9"/>
      <c r="B31" s="9"/>
      <c r="C31" s="10"/>
      <c r="D31" s="24" t="s">
        <v>27</v>
      </c>
      <c r="E31" s="25">
        <v>990006</v>
      </c>
      <c r="F31" s="25">
        <v>741885.2415623999</v>
      </c>
      <c r="G31" s="25">
        <v>113669.69</v>
      </c>
      <c r="H31" s="25">
        <v>0</v>
      </c>
      <c r="I31" s="25">
        <v>33396</v>
      </c>
      <c r="J31" s="26">
        <f t="shared" si="0"/>
        <v>1878956.9315624</v>
      </c>
      <c r="K31" s="19"/>
      <c r="L31" s="20"/>
      <c r="M31" s="20"/>
      <c r="N31" s="20"/>
      <c r="O31" s="20"/>
      <c r="P31" s="20"/>
    </row>
    <row r="32" spans="1:16" s="21" customFormat="1" ht="15.75" x14ac:dyDescent="0.25">
      <c r="A32" s="9"/>
      <c r="B32" s="9"/>
      <c r="C32" s="10"/>
      <c r="D32" s="24" t="s">
        <v>28</v>
      </c>
      <c r="E32" s="25">
        <v>705185</v>
      </c>
      <c r="F32" s="25">
        <v>250414.92652273495</v>
      </c>
      <c r="G32" s="25">
        <v>89540.65</v>
      </c>
      <c r="H32" s="25">
        <v>0</v>
      </c>
      <c r="I32" s="25">
        <v>1272</v>
      </c>
      <c r="J32" s="26">
        <f t="shared" si="0"/>
        <v>1046412.5765227349</v>
      </c>
      <c r="K32" s="19"/>
      <c r="L32" s="20"/>
      <c r="M32" s="20"/>
      <c r="N32" s="20"/>
      <c r="O32" s="20"/>
      <c r="P32" s="20"/>
    </row>
    <row r="33" spans="1:16" s="21" customFormat="1" ht="15.75" x14ac:dyDescent="0.25">
      <c r="A33" s="9"/>
      <c r="B33" s="9"/>
      <c r="C33" s="10"/>
      <c r="D33" s="24" t="s">
        <v>29</v>
      </c>
      <c r="E33" s="25">
        <v>278744.48</v>
      </c>
      <c r="F33" s="25">
        <v>378554.05156607996</v>
      </c>
      <c r="G33" s="25">
        <v>65567.649999999994</v>
      </c>
      <c r="H33" s="25">
        <v>0</v>
      </c>
      <c r="I33" s="25">
        <v>0</v>
      </c>
      <c r="J33" s="26">
        <f t="shared" si="0"/>
        <v>722866.18156607996</v>
      </c>
      <c r="K33" s="19"/>
      <c r="L33" s="20"/>
      <c r="M33" s="20"/>
      <c r="N33" s="20"/>
      <c r="O33" s="20"/>
      <c r="P33" s="20"/>
    </row>
    <row r="34" spans="1:16" s="21" customFormat="1" ht="15.75" x14ac:dyDescent="0.25">
      <c r="A34" s="9"/>
      <c r="B34" s="9"/>
      <c r="C34" s="10"/>
      <c r="D34" s="24" t="s">
        <v>30</v>
      </c>
      <c r="E34" s="25">
        <v>1937182.86</v>
      </c>
      <c r="F34" s="25">
        <v>543248.67777355481</v>
      </c>
      <c r="G34" s="25">
        <v>393378.1</v>
      </c>
      <c r="H34" s="25">
        <v>0</v>
      </c>
      <c r="I34" s="25">
        <v>130056</v>
      </c>
      <c r="J34" s="26">
        <f t="shared" si="0"/>
        <v>3003865.6377735552</v>
      </c>
      <c r="K34" s="19"/>
      <c r="L34" s="20"/>
      <c r="M34" s="20"/>
      <c r="N34" s="20"/>
      <c r="O34" s="20"/>
      <c r="P34" s="20"/>
    </row>
    <row r="35" spans="1:16" s="21" customFormat="1" ht="15.75" x14ac:dyDescent="0.25">
      <c r="A35" s="9"/>
      <c r="B35" s="9"/>
      <c r="C35" s="10"/>
      <c r="D35" s="24" t="s">
        <v>31</v>
      </c>
      <c r="E35" s="25">
        <v>968373.02</v>
      </c>
      <c r="F35" s="25">
        <v>999040.41100909479</v>
      </c>
      <c r="G35" s="25">
        <v>303203.34999999998</v>
      </c>
      <c r="H35" s="25">
        <v>0</v>
      </c>
      <c r="I35" s="25">
        <v>63605</v>
      </c>
      <c r="J35" s="26">
        <f t="shared" si="0"/>
        <v>2334221.7810090948</v>
      </c>
      <c r="K35" s="19"/>
      <c r="L35" s="20"/>
      <c r="M35" s="20"/>
      <c r="N35" s="20"/>
      <c r="O35" s="20"/>
      <c r="P35" s="20"/>
    </row>
    <row r="36" spans="1:16" s="21" customFormat="1" ht="15.75" x14ac:dyDescent="0.25">
      <c r="A36" s="9"/>
      <c r="B36" s="9"/>
      <c r="C36" s="10"/>
      <c r="D36" s="24" t="s">
        <v>32</v>
      </c>
      <c r="E36" s="25">
        <v>1494733.54</v>
      </c>
      <c r="F36" s="25">
        <v>495602.72587994993</v>
      </c>
      <c r="G36" s="25">
        <v>582918.22</v>
      </c>
      <c r="H36" s="25">
        <v>0</v>
      </c>
      <c r="I36" s="25">
        <v>0</v>
      </c>
      <c r="J36" s="26">
        <f t="shared" si="0"/>
        <v>2573254.4858799502</v>
      </c>
      <c r="K36" s="19"/>
      <c r="L36" s="20"/>
      <c r="M36" s="20"/>
      <c r="N36" s="20"/>
      <c r="O36" s="20"/>
      <c r="P36" s="20"/>
    </row>
    <row r="37" spans="1:16" s="21" customFormat="1" ht="15.75" x14ac:dyDescent="0.25">
      <c r="A37" s="9"/>
      <c r="B37" s="9"/>
      <c r="C37" s="10"/>
      <c r="D37" s="24" t="s">
        <v>33</v>
      </c>
      <c r="E37" s="25">
        <v>1068230.47</v>
      </c>
      <c r="F37" s="25">
        <v>346572.28667177993</v>
      </c>
      <c r="G37" s="25">
        <v>137631.28</v>
      </c>
      <c r="H37" s="25">
        <v>0</v>
      </c>
      <c r="I37" s="25">
        <v>22244</v>
      </c>
      <c r="J37" s="26">
        <f t="shared" si="0"/>
        <v>1574678.0366717798</v>
      </c>
      <c r="K37" s="19"/>
      <c r="L37" s="20"/>
      <c r="M37" s="20"/>
      <c r="N37" s="20"/>
      <c r="O37" s="20"/>
      <c r="P37" s="20"/>
    </row>
    <row r="38" spans="1:16" s="21" customFormat="1" ht="15.75" x14ac:dyDescent="0.25">
      <c r="A38" s="9"/>
      <c r="B38" s="9"/>
      <c r="C38" s="10"/>
      <c r="D38" s="24" t="s">
        <v>34</v>
      </c>
      <c r="E38" s="25">
        <v>661972.61</v>
      </c>
      <c r="F38" s="25">
        <v>595680.43140313495</v>
      </c>
      <c r="G38" s="25">
        <v>118747.39</v>
      </c>
      <c r="H38" s="25">
        <v>0</v>
      </c>
      <c r="I38" s="25">
        <v>0</v>
      </c>
      <c r="J38" s="26">
        <f t="shared" si="0"/>
        <v>1376400.4314031347</v>
      </c>
      <c r="K38" s="19"/>
      <c r="L38" s="20"/>
      <c r="M38" s="20"/>
      <c r="N38" s="20"/>
      <c r="O38" s="20"/>
      <c r="P38" s="20"/>
    </row>
    <row r="39" spans="1:16" s="21" customFormat="1" ht="15.75" x14ac:dyDescent="0.25">
      <c r="A39" s="9"/>
      <c r="B39" s="9"/>
      <c r="C39" s="10"/>
      <c r="D39" s="24" t="s">
        <v>35</v>
      </c>
      <c r="E39" s="25">
        <v>470937.18</v>
      </c>
      <c r="F39" s="25">
        <v>932686.84610205004</v>
      </c>
      <c r="G39" s="25">
        <v>196110.22</v>
      </c>
      <c r="H39" s="25">
        <v>0</v>
      </c>
      <c r="I39" s="25">
        <v>0</v>
      </c>
      <c r="J39" s="26">
        <f t="shared" si="0"/>
        <v>1599734.2461020499</v>
      </c>
      <c r="K39" s="19"/>
      <c r="L39" s="20"/>
      <c r="M39" s="20"/>
      <c r="N39" s="20"/>
      <c r="O39" s="20"/>
      <c r="P39" s="20"/>
    </row>
    <row r="40" spans="1:16" s="21" customFormat="1" ht="15.75" x14ac:dyDescent="0.25">
      <c r="A40" s="9"/>
      <c r="B40" s="9"/>
      <c r="C40" s="10"/>
      <c r="D40" s="24" t="s">
        <v>36</v>
      </c>
      <c r="E40" s="25">
        <v>62106.19</v>
      </c>
      <c r="F40" s="25">
        <v>48952.733684984996</v>
      </c>
      <c r="G40" s="25">
        <v>251501.3</v>
      </c>
      <c r="H40" s="25">
        <v>0</v>
      </c>
      <c r="I40" s="25">
        <v>7539</v>
      </c>
      <c r="J40" s="26">
        <f t="shared" si="0"/>
        <v>370099.22368498496</v>
      </c>
      <c r="K40" s="19"/>
      <c r="L40" s="20"/>
      <c r="M40" s="20"/>
      <c r="N40" s="20"/>
      <c r="O40" s="20"/>
      <c r="P40" s="20"/>
    </row>
    <row r="41" spans="1:16" s="21" customFormat="1" ht="15.75" x14ac:dyDescent="0.25">
      <c r="A41" s="9"/>
      <c r="B41" s="9"/>
      <c r="C41" s="10"/>
      <c r="D41" s="24" t="s">
        <v>37</v>
      </c>
      <c r="E41" s="25">
        <v>1086397.4399999999</v>
      </c>
      <c r="F41" s="25">
        <v>876770.34102879011</v>
      </c>
      <c r="G41" s="25">
        <v>413310.27</v>
      </c>
      <c r="H41" s="25">
        <v>0</v>
      </c>
      <c r="I41" s="25">
        <v>3235</v>
      </c>
      <c r="J41" s="26">
        <f t="shared" si="0"/>
        <v>2379713.05102879</v>
      </c>
      <c r="K41" s="19"/>
      <c r="L41" s="20"/>
      <c r="M41" s="20"/>
      <c r="N41" s="20"/>
      <c r="O41" s="20"/>
      <c r="P41" s="20"/>
    </row>
    <row r="42" spans="1:16" s="21" customFormat="1" ht="15.75" x14ac:dyDescent="0.25">
      <c r="A42" s="9"/>
      <c r="B42" s="9"/>
      <c r="C42" s="10"/>
      <c r="D42" s="24" t="s">
        <v>38</v>
      </c>
      <c r="E42" s="25">
        <v>847743.78</v>
      </c>
      <c r="F42" s="25">
        <v>865891.9557654598</v>
      </c>
      <c r="G42" s="25">
        <v>145878.51999999999</v>
      </c>
      <c r="H42" s="25">
        <v>0</v>
      </c>
      <c r="I42" s="25">
        <v>51215</v>
      </c>
      <c r="J42" s="26">
        <f t="shared" si="0"/>
        <v>1910729.25576546</v>
      </c>
      <c r="K42" s="19"/>
      <c r="L42" s="20"/>
      <c r="M42" s="20"/>
      <c r="N42" s="20"/>
      <c r="O42" s="20"/>
      <c r="P42" s="20"/>
    </row>
    <row r="43" spans="1:16" s="21" customFormat="1" ht="15.75" x14ac:dyDescent="0.25">
      <c r="A43" s="9"/>
      <c r="B43" s="9"/>
      <c r="C43" s="10"/>
      <c r="D43" s="24" t="s">
        <v>39</v>
      </c>
      <c r="E43" s="25">
        <v>218404.45</v>
      </c>
      <c r="F43" s="25">
        <v>322207.68406144495</v>
      </c>
      <c r="G43" s="25">
        <v>214447.64</v>
      </c>
      <c r="H43" s="25">
        <v>0</v>
      </c>
      <c r="I43" s="25">
        <v>0</v>
      </c>
      <c r="J43" s="26">
        <f t="shared" si="0"/>
        <v>755059.77406144503</v>
      </c>
      <c r="K43" s="19"/>
      <c r="L43" s="20"/>
      <c r="M43" s="20"/>
      <c r="N43" s="20"/>
      <c r="O43" s="20"/>
      <c r="P43" s="20"/>
    </row>
    <row r="44" spans="1:16" s="21" customFormat="1" ht="15.75" x14ac:dyDescent="0.25">
      <c r="A44" s="9"/>
      <c r="B44" s="9"/>
      <c r="C44" s="10"/>
      <c r="D44" s="24" t="s">
        <v>40</v>
      </c>
      <c r="E44" s="25">
        <v>1611.31</v>
      </c>
      <c r="F44" s="25">
        <v>24800.196540794997</v>
      </c>
      <c r="G44" s="25">
        <v>180068.59</v>
      </c>
      <c r="H44" s="25">
        <v>0</v>
      </c>
      <c r="I44" s="25">
        <v>0</v>
      </c>
      <c r="J44" s="26">
        <f t="shared" si="0"/>
        <v>206480.096540795</v>
      </c>
      <c r="K44" s="19"/>
      <c r="L44" s="20"/>
      <c r="M44" s="20"/>
      <c r="N44" s="20"/>
      <c r="O44" s="20"/>
      <c r="P44" s="20"/>
    </row>
    <row r="45" spans="1:16" s="21" customFormat="1" ht="15.75" x14ac:dyDescent="0.25">
      <c r="A45" s="9"/>
      <c r="B45" s="9"/>
      <c r="C45" s="10"/>
      <c r="D45" s="24" t="s">
        <v>41</v>
      </c>
      <c r="E45" s="25">
        <v>193927.92</v>
      </c>
      <c r="F45" s="25">
        <v>7181.5683535049993</v>
      </c>
      <c r="G45" s="25">
        <v>628653.76</v>
      </c>
      <c r="H45" s="25">
        <v>0</v>
      </c>
      <c r="I45" s="25">
        <v>176577</v>
      </c>
      <c r="J45" s="26">
        <f t="shared" si="0"/>
        <v>1006340.248353505</v>
      </c>
      <c r="K45" s="19"/>
      <c r="L45" s="20"/>
      <c r="M45" s="20"/>
      <c r="N45" s="20"/>
      <c r="O45" s="20"/>
      <c r="P45" s="20"/>
    </row>
    <row r="46" spans="1:16" s="21" customFormat="1" ht="15.75" x14ac:dyDescent="0.25">
      <c r="A46" s="9"/>
      <c r="B46" s="9"/>
      <c r="C46" s="10"/>
      <c r="D46" s="24" t="s">
        <v>42</v>
      </c>
      <c r="E46" s="25">
        <v>93855.5</v>
      </c>
      <c r="F46" s="25">
        <v>23929.008679874998</v>
      </c>
      <c r="G46" s="25">
        <v>943118.68</v>
      </c>
      <c r="H46" s="25">
        <v>0</v>
      </c>
      <c r="I46" s="25">
        <v>16792</v>
      </c>
      <c r="J46" s="26">
        <f t="shared" si="0"/>
        <v>1077695.1886798751</v>
      </c>
      <c r="K46" s="19"/>
      <c r="L46" s="20"/>
      <c r="M46" s="20"/>
      <c r="N46" s="20"/>
      <c r="O46" s="20"/>
      <c r="P46" s="20"/>
    </row>
    <row r="47" spans="1:16" s="21" customFormat="1" ht="15.75" x14ac:dyDescent="0.25">
      <c r="A47" s="9"/>
      <c r="B47" s="9"/>
      <c r="C47" s="10"/>
      <c r="D47" s="24" t="s">
        <v>43</v>
      </c>
      <c r="E47" s="25">
        <v>552126.09</v>
      </c>
      <c r="F47" s="25">
        <v>171005.00670005998</v>
      </c>
      <c r="G47" s="25">
        <v>128274.9</v>
      </c>
      <c r="H47" s="25">
        <v>0</v>
      </c>
      <c r="I47" s="25">
        <v>0</v>
      </c>
      <c r="J47" s="26">
        <f t="shared" si="0"/>
        <v>851405.99670005997</v>
      </c>
      <c r="K47" s="19"/>
      <c r="L47" s="20"/>
      <c r="M47" s="20"/>
      <c r="N47" s="20"/>
      <c r="O47" s="20"/>
      <c r="P47" s="20"/>
    </row>
    <row r="48" spans="1:16" s="21" customFormat="1" ht="15.75" x14ac:dyDescent="0.25">
      <c r="A48" s="9"/>
      <c r="B48" s="9"/>
      <c r="C48" s="10"/>
      <c r="D48" s="24" t="s">
        <v>44</v>
      </c>
      <c r="E48" s="25">
        <v>158247.51</v>
      </c>
      <c r="F48" s="25">
        <v>23929.008679874998</v>
      </c>
      <c r="G48" s="25">
        <v>309103.86</v>
      </c>
      <c r="H48" s="25">
        <v>0</v>
      </c>
      <c r="I48" s="25">
        <v>0</v>
      </c>
      <c r="J48" s="26">
        <f t="shared" si="0"/>
        <v>491280.37867987499</v>
      </c>
      <c r="K48" s="19"/>
      <c r="L48" s="20"/>
      <c r="M48" s="20"/>
      <c r="N48" s="20"/>
      <c r="O48" s="20"/>
      <c r="P48" s="20"/>
    </row>
    <row r="49" spans="1:16" s="21" customFormat="1" ht="15.75" x14ac:dyDescent="0.25">
      <c r="A49" s="9"/>
      <c r="B49" s="9"/>
      <c r="C49" s="10"/>
      <c r="D49" s="24" t="s">
        <v>45</v>
      </c>
      <c r="E49" s="25">
        <v>106884.91</v>
      </c>
      <c r="F49" s="25">
        <v>28502.744949704997</v>
      </c>
      <c r="G49" s="25">
        <v>629947.92000000004</v>
      </c>
      <c r="H49" s="25">
        <v>0</v>
      </c>
      <c r="I49" s="25">
        <v>0</v>
      </c>
      <c r="J49" s="26">
        <f t="shared" si="0"/>
        <v>765335.57494970504</v>
      </c>
      <c r="K49" s="19"/>
      <c r="L49" s="20"/>
      <c r="M49" s="20"/>
      <c r="N49" s="20"/>
      <c r="O49" s="20"/>
      <c r="P49" s="20"/>
    </row>
    <row r="50" spans="1:16" s="21" customFormat="1" ht="15.75" x14ac:dyDescent="0.25">
      <c r="A50" s="9"/>
      <c r="B50" s="9"/>
      <c r="C50" s="10"/>
      <c r="D50" s="24" t="s">
        <v>46</v>
      </c>
      <c r="E50" s="25">
        <v>719016.68</v>
      </c>
      <c r="F50" s="25">
        <v>335046.242011845</v>
      </c>
      <c r="G50" s="25">
        <v>100797.18</v>
      </c>
      <c r="H50" s="25">
        <v>0</v>
      </c>
      <c r="I50" s="25">
        <v>0</v>
      </c>
      <c r="J50" s="26">
        <f t="shared" si="0"/>
        <v>1154860.102011845</v>
      </c>
      <c r="K50" s="19"/>
      <c r="L50" s="20"/>
      <c r="M50" s="20"/>
      <c r="N50" s="20"/>
      <c r="O50" s="20"/>
      <c r="P50" s="20"/>
    </row>
    <row r="51" spans="1:16" s="21" customFormat="1" ht="15.75" x14ac:dyDescent="0.25">
      <c r="A51" s="9"/>
      <c r="B51" s="9"/>
      <c r="C51" s="10"/>
      <c r="D51" s="24" t="s">
        <v>47</v>
      </c>
      <c r="E51" s="25">
        <v>1100179.29</v>
      </c>
      <c r="F51" s="25">
        <v>500824.12154638494</v>
      </c>
      <c r="G51" s="25">
        <v>312816.42</v>
      </c>
      <c r="H51" s="25">
        <v>0</v>
      </c>
      <c r="I51" s="25">
        <v>0</v>
      </c>
      <c r="J51" s="26">
        <f t="shared" si="0"/>
        <v>1913819.8315463848</v>
      </c>
      <c r="K51" s="19"/>
      <c r="L51" s="20"/>
      <c r="M51" s="20"/>
      <c r="N51" s="20"/>
      <c r="O51" s="20"/>
      <c r="P51" s="20"/>
    </row>
    <row r="52" spans="1:16" s="21" customFormat="1" ht="15.75" x14ac:dyDescent="0.25">
      <c r="A52" s="9"/>
      <c r="B52" s="9"/>
      <c r="C52" s="10"/>
      <c r="D52" s="24" t="s">
        <v>48</v>
      </c>
      <c r="E52" s="25">
        <v>453297.16</v>
      </c>
      <c r="F52" s="25">
        <v>504744.46692052489</v>
      </c>
      <c r="G52" s="25">
        <v>92280.78</v>
      </c>
      <c r="H52" s="25">
        <v>0</v>
      </c>
      <c r="I52" s="25">
        <v>0</v>
      </c>
      <c r="J52" s="26">
        <f t="shared" si="0"/>
        <v>1050322.4069205248</v>
      </c>
      <c r="K52" s="19"/>
      <c r="L52" s="20"/>
      <c r="M52" s="20"/>
      <c r="N52" s="20"/>
      <c r="O52" s="20"/>
      <c r="P52" s="20"/>
    </row>
    <row r="53" spans="1:16" s="21" customFormat="1" ht="15.75" x14ac:dyDescent="0.25">
      <c r="A53" s="9"/>
      <c r="B53" s="9"/>
      <c r="C53" s="10"/>
      <c r="D53" s="24" t="s">
        <v>49</v>
      </c>
      <c r="E53" s="25">
        <v>1004581.31</v>
      </c>
      <c r="F53" s="25">
        <v>345924.62727517495</v>
      </c>
      <c r="G53" s="25">
        <v>152716.91</v>
      </c>
      <c r="H53" s="25">
        <v>0</v>
      </c>
      <c r="I53" s="25">
        <v>41456</v>
      </c>
      <c r="J53" s="26">
        <f t="shared" si="0"/>
        <v>1544678.8472751749</v>
      </c>
      <c r="K53" s="19"/>
      <c r="L53" s="20"/>
      <c r="M53" s="20"/>
      <c r="N53" s="20"/>
      <c r="O53" s="20"/>
      <c r="P53" s="20"/>
    </row>
    <row r="54" spans="1:16" s="21" customFormat="1" ht="15.75" x14ac:dyDescent="0.25">
      <c r="A54" s="9"/>
      <c r="B54" s="9"/>
      <c r="C54" s="10"/>
      <c r="D54" s="24" t="s">
        <v>50</v>
      </c>
      <c r="E54" s="25">
        <v>410699.62</v>
      </c>
      <c r="F54" s="25">
        <v>317639.67929069995</v>
      </c>
      <c r="G54" s="25">
        <v>154653.68</v>
      </c>
      <c r="H54" s="25">
        <v>0</v>
      </c>
      <c r="I54" s="25">
        <v>25628</v>
      </c>
      <c r="J54" s="26">
        <f t="shared" si="0"/>
        <v>908620.97929069982</v>
      </c>
      <c r="K54" s="19"/>
      <c r="L54" s="20"/>
      <c r="M54" s="20"/>
      <c r="N54" s="20"/>
      <c r="O54" s="20"/>
      <c r="P54" s="20"/>
    </row>
    <row r="55" spans="1:16" s="21" customFormat="1" ht="15.75" x14ac:dyDescent="0.25">
      <c r="A55" s="9"/>
      <c r="B55" s="9"/>
      <c r="C55" s="10"/>
      <c r="D55" s="24" t="s">
        <v>51</v>
      </c>
      <c r="E55" s="25">
        <v>260188.06</v>
      </c>
      <c r="F55" s="25">
        <v>667914.51437138999</v>
      </c>
      <c r="G55" s="25">
        <v>17393.86</v>
      </c>
      <c r="H55" s="25">
        <v>0</v>
      </c>
      <c r="I55" s="25">
        <v>0</v>
      </c>
      <c r="J55" s="26">
        <f t="shared" si="0"/>
        <v>945496.43437139003</v>
      </c>
      <c r="K55" s="19"/>
      <c r="L55" s="20"/>
      <c r="M55" s="20"/>
      <c r="N55" s="20"/>
      <c r="O55" s="20"/>
      <c r="P55" s="20"/>
    </row>
    <row r="56" spans="1:16" s="21" customFormat="1" ht="15.75" x14ac:dyDescent="0.25">
      <c r="A56" s="9"/>
      <c r="B56" s="9"/>
      <c r="C56" s="10"/>
      <c r="D56" s="24" t="s">
        <v>52</v>
      </c>
      <c r="E56" s="25">
        <v>783095.7</v>
      </c>
      <c r="F56" s="25">
        <v>809327.79129559489</v>
      </c>
      <c r="G56" s="25">
        <v>80144.539999999994</v>
      </c>
      <c r="H56" s="25">
        <v>0</v>
      </c>
      <c r="I56" s="25">
        <v>1026</v>
      </c>
      <c r="J56" s="26">
        <f t="shared" si="0"/>
        <v>1673594.0312955948</v>
      </c>
      <c r="K56" s="19"/>
      <c r="L56" s="20"/>
      <c r="M56" s="20"/>
      <c r="N56" s="20"/>
      <c r="O56" s="20"/>
      <c r="P56" s="20"/>
    </row>
    <row r="57" spans="1:16" s="21" customFormat="1" ht="15.75" x14ac:dyDescent="0.25">
      <c r="A57" s="9"/>
      <c r="B57" s="9"/>
      <c r="C57" s="10"/>
      <c r="D57" s="24" t="s">
        <v>53</v>
      </c>
      <c r="E57" s="25">
        <v>254181.37</v>
      </c>
      <c r="F57" s="25">
        <v>239318.74429417489</v>
      </c>
      <c r="G57" s="25">
        <v>65678.36</v>
      </c>
      <c r="H57" s="25">
        <v>0</v>
      </c>
      <c r="I57" s="25">
        <v>6686</v>
      </c>
      <c r="J57" s="26">
        <f t="shared" si="0"/>
        <v>565864.47429417493</v>
      </c>
      <c r="K57" s="19"/>
      <c r="L57" s="20"/>
      <c r="M57" s="20"/>
      <c r="N57" s="20"/>
      <c r="O57" s="20"/>
      <c r="P57" s="20"/>
    </row>
    <row r="58" spans="1:16" s="21" customFormat="1" ht="15.75" x14ac:dyDescent="0.25">
      <c r="A58" s="9"/>
      <c r="B58" s="9"/>
      <c r="C58" s="10"/>
      <c r="D58" s="24" t="s">
        <v>54</v>
      </c>
      <c r="E58" s="25">
        <v>309713.57</v>
      </c>
      <c r="F58" s="25">
        <v>257590.76337715494</v>
      </c>
      <c r="G58" s="25">
        <v>15079.64</v>
      </c>
      <c r="H58" s="25">
        <v>0</v>
      </c>
      <c r="I58" s="25">
        <v>0</v>
      </c>
      <c r="J58" s="26">
        <f t="shared" si="0"/>
        <v>582383.97337715502</v>
      </c>
      <c r="K58" s="19"/>
      <c r="L58" s="20"/>
      <c r="M58" s="20"/>
      <c r="N58" s="20"/>
      <c r="O58" s="20"/>
      <c r="P58" s="20"/>
    </row>
    <row r="59" spans="1:16" s="21" customFormat="1" ht="15.75" x14ac:dyDescent="0.25">
      <c r="A59" s="9"/>
      <c r="B59" s="9"/>
      <c r="C59" s="10"/>
      <c r="D59" s="24" t="s">
        <v>55</v>
      </c>
      <c r="E59" s="25">
        <v>350955.84</v>
      </c>
      <c r="F59" s="25">
        <v>435123.9475350299</v>
      </c>
      <c r="G59" s="25">
        <v>178460.78</v>
      </c>
      <c r="H59" s="25">
        <v>0</v>
      </c>
      <c r="I59" s="25">
        <v>0</v>
      </c>
      <c r="J59" s="26">
        <f t="shared" si="0"/>
        <v>964540.56753502996</v>
      </c>
      <c r="K59" s="19"/>
      <c r="L59" s="20"/>
      <c r="M59" s="20"/>
      <c r="N59" s="20"/>
      <c r="O59" s="20"/>
      <c r="P59" s="20"/>
    </row>
    <row r="60" spans="1:16" s="21" customFormat="1" ht="15.75" x14ac:dyDescent="0.25">
      <c r="A60" s="9"/>
      <c r="B60" s="9"/>
      <c r="C60" s="10"/>
      <c r="D60" s="24" t="s">
        <v>56</v>
      </c>
      <c r="E60" s="25">
        <v>287251.34999999998</v>
      </c>
      <c r="F60" s="25">
        <v>263247.75297404994</v>
      </c>
      <c r="G60" s="25">
        <v>81336.05</v>
      </c>
      <c r="H60" s="25">
        <v>0</v>
      </c>
      <c r="I60" s="25">
        <v>8021</v>
      </c>
      <c r="J60" s="26">
        <f t="shared" si="0"/>
        <v>639856.15297405003</v>
      </c>
      <c r="K60" s="19"/>
      <c r="L60" s="20"/>
      <c r="M60" s="20"/>
      <c r="N60" s="20"/>
      <c r="O60" s="20"/>
      <c r="P60" s="20"/>
    </row>
    <row r="61" spans="1:16" s="21" customFormat="1" ht="15.75" x14ac:dyDescent="0.25">
      <c r="A61" s="9"/>
      <c r="B61" s="9"/>
      <c r="C61" s="10"/>
      <c r="D61" s="24" t="s">
        <v>57</v>
      </c>
      <c r="E61" s="25">
        <v>1185139.04</v>
      </c>
      <c r="F61" s="25">
        <v>722300.7091889549</v>
      </c>
      <c r="G61" s="25">
        <v>111277.48</v>
      </c>
      <c r="H61" s="25">
        <v>0</v>
      </c>
      <c r="I61" s="25">
        <v>0</v>
      </c>
      <c r="J61" s="26">
        <f t="shared" si="0"/>
        <v>2018717.2291889549</v>
      </c>
      <c r="K61" s="19"/>
      <c r="L61" s="20"/>
      <c r="M61" s="20"/>
      <c r="N61" s="20"/>
      <c r="O61" s="20"/>
      <c r="P61" s="20"/>
    </row>
    <row r="62" spans="1:16" s="21" customFormat="1" ht="15.75" x14ac:dyDescent="0.25">
      <c r="A62" s="9"/>
      <c r="B62" s="9"/>
      <c r="C62" s="10"/>
      <c r="D62" s="24" t="s">
        <v>58</v>
      </c>
      <c r="E62" s="25">
        <v>1261460.1499999999</v>
      </c>
      <c r="F62" s="25">
        <v>492777.096831045</v>
      </c>
      <c r="G62" s="25">
        <v>5137062.1500000004</v>
      </c>
      <c r="H62" s="25">
        <v>0</v>
      </c>
      <c r="I62" s="25">
        <v>0</v>
      </c>
      <c r="J62" s="26">
        <f t="shared" si="0"/>
        <v>6891299.3968310449</v>
      </c>
      <c r="K62" s="19"/>
      <c r="L62" s="20"/>
      <c r="M62" s="20"/>
      <c r="N62" s="20"/>
      <c r="O62" s="20"/>
      <c r="P62" s="20"/>
    </row>
    <row r="63" spans="1:16" s="21" customFormat="1" ht="15.75" x14ac:dyDescent="0.25">
      <c r="A63" s="9"/>
      <c r="B63" s="9"/>
      <c r="C63" s="10"/>
      <c r="D63" s="24" t="s">
        <v>59</v>
      </c>
      <c r="E63" s="25">
        <v>292316.37</v>
      </c>
      <c r="F63" s="25">
        <v>54391.926316649995</v>
      </c>
      <c r="G63" s="25">
        <v>212111.35</v>
      </c>
      <c r="H63" s="25">
        <v>0</v>
      </c>
      <c r="I63" s="25">
        <v>0</v>
      </c>
      <c r="J63" s="26">
        <f t="shared" si="0"/>
        <v>558819.64631664997</v>
      </c>
      <c r="K63" s="19"/>
      <c r="L63" s="20"/>
      <c r="M63" s="20"/>
      <c r="N63" s="20"/>
      <c r="O63" s="20"/>
      <c r="P63" s="20"/>
    </row>
    <row r="64" spans="1:16" s="21" customFormat="1" ht="15.75" x14ac:dyDescent="0.25">
      <c r="A64" s="9"/>
      <c r="B64" s="9"/>
      <c r="C64" s="10"/>
      <c r="D64" s="24" t="s">
        <v>60</v>
      </c>
      <c r="E64" s="25">
        <v>0</v>
      </c>
      <c r="F64" s="25">
        <v>0</v>
      </c>
      <c r="G64" s="25">
        <v>1819922.03</v>
      </c>
      <c r="H64" s="25">
        <v>0</v>
      </c>
      <c r="I64" s="25">
        <v>58916</v>
      </c>
      <c r="J64" s="26">
        <f t="shared" si="0"/>
        <v>1878838.03</v>
      </c>
      <c r="K64" s="19"/>
      <c r="L64" s="20"/>
      <c r="M64" s="20"/>
      <c r="N64" s="20"/>
      <c r="O64" s="20"/>
      <c r="P64" s="20"/>
    </row>
    <row r="65" spans="1:16" s="21" customFormat="1" ht="15.75" x14ac:dyDescent="0.25">
      <c r="A65" s="9"/>
      <c r="B65" s="9"/>
      <c r="C65" s="10"/>
      <c r="D65" s="24" t="s">
        <v>61</v>
      </c>
      <c r="E65" s="25">
        <v>966190.55</v>
      </c>
      <c r="F65" s="25">
        <v>637457.32823370001</v>
      </c>
      <c r="G65" s="25">
        <v>131700.57</v>
      </c>
      <c r="H65" s="25">
        <v>0</v>
      </c>
      <c r="I65" s="25">
        <v>0</v>
      </c>
      <c r="J65" s="26">
        <f t="shared" si="0"/>
        <v>1735348.4482337001</v>
      </c>
      <c r="K65" s="19"/>
      <c r="L65" s="20"/>
      <c r="M65" s="20"/>
      <c r="N65" s="20"/>
      <c r="O65" s="20"/>
      <c r="P65" s="20"/>
    </row>
    <row r="66" spans="1:16" s="21" customFormat="1" ht="15.75" x14ac:dyDescent="0.25">
      <c r="A66" s="9"/>
      <c r="B66" s="9"/>
      <c r="C66" s="10"/>
      <c r="D66" s="24" t="s">
        <v>62</v>
      </c>
      <c r="E66" s="25">
        <v>2892845.62</v>
      </c>
      <c r="F66" s="25">
        <v>1280348.1175999797</v>
      </c>
      <c r="G66" s="25">
        <v>276927.8</v>
      </c>
      <c r="H66" s="25">
        <v>0</v>
      </c>
      <c r="I66" s="25">
        <v>89517</v>
      </c>
      <c r="J66" s="26">
        <f t="shared" si="0"/>
        <v>4539638.5375999799</v>
      </c>
      <c r="K66" s="19"/>
      <c r="L66" s="20"/>
      <c r="M66" s="20"/>
      <c r="N66" s="20"/>
      <c r="O66" s="20"/>
      <c r="P66" s="20"/>
    </row>
    <row r="67" spans="1:16" s="21" customFormat="1" ht="15.75" x14ac:dyDescent="0.25">
      <c r="A67" s="9"/>
      <c r="B67" s="9"/>
      <c r="C67" s="10"/>
      <c r="D67" s="24" t="s">
        <v>63</v>
      </c>
      <c r="E67" s="25">
        <v>516976.25</v>
      </c>
      <c r="F67" s="25">
        <v>591765.81752807996</v>
      </c>
      <c r="G67" s="25">
        <v>123316.08</v>
      </c>
      <c r="H67" s="25">
        <v>0</v>
      </c>
      <c r="I67" s="25">
        <v>0</v>
      </c>
      <c r="J67" s="26">
        <f t="shared" si="0"/>
        <v>1232058.14752808</v>
      </c>
      <c r="K67" s="19"/>
      <c r="L67" s="20"/>
      <c r="M67" s="20"/>
      <c r="N67" s="20"/>
      <c r="O67" s="20"/>
      <c r="P67" s="20"/>
    </row>
    <row r="68" spans="1:16" s="21" customFormat="1" ht="15.75" x14ac:dyDescent="0.25">
      <c r="A68" s="9"/>
      <c r="B68" s="9"/>
      <c r="C68" s="10"/>
      <c r="D68" s="24" t="s">
        <v>64</v>
      </c>
      <c r="E68" s="25">
        <v>736656.42</v>
      </c>
      <c r="F68" s="25">
        <v>250197.1295575049</v>
      </c>
      <c r="G68" s="25">
        <v>96577.04</v>
      </c>
      <c r="H68" s="25">
        <v>0</v>
      </c>
      <c r="I68" s="25">
        <v>58039</v>
      </c>
      <c r="J68" s="26">
        <f t="shared" si="0"/>
        <v>1141469.589557505</v>
      </c>
      <c r="K68" s="19"/>
      <c r="L68" s="20"/>
      <c r="M68" s="20"/>
      <c r="N68" s="20"/>
      <c r="O68" s="20"/>
      <c r="P68" s="20"/>
    </row>
    <row r="69" spans="1:16" s="21" customFormat="1" ht="15.75" x14ac:dyDescent="0.25">
      <c r="A69" s="9"/>
      <c r="B69" s="9"/>
      <c r="C69" s="10"/>
      <c r="D69" s="24" t="s">
        <v>65</v>
      </c>
      <c r="E69" s="25">
        <v>0</v>
      </c>
      <c r="F69" s="25">
        <v>0</v>
      </c>
      <c r="G69" s="25">
        <v>605850.99</v>
      </c>
      <c r="H69" s="25">
        <v>0</v>
      </c>
      <c r="I69" s="25">
        <v>218515</v>
      </c>
      <c r="J69" s="26">
        <f t="shared" si="0"/>
        <v>824365.99</v>
      </c>
      <c r="K69" s="19"/>
      <c r="L69" s="20"/>
      <c r="M69" s="20"/>
      <c r="N69" s="20"/>
      <c r="O69" s="20"/>
      <c r="P69" s="20"/>
    </row>
    <row r="70" spans="1:16" s="21" customFormat="1" ht="15.75" x14ac:dyDescent="0.25">
      <c r="A70" s="9"/>
      <c r="B70" s="9"/>
      <c r="C70" s="10"/>
      <c r="D70" s="24" t="s">
        <v>66</v>
      </c>
      <c r="E70" s="25">
        <v>0</v>
      </c>
      <c r="F70" s="25">
        <v>0</v>
      </c>
      <c r="G70" s="25">
        <v>609241.9</v>
      </c>
      <c r="H70" s="25">
        <v>0</v>
      </c>
      <c r="I70" s="25">
        <v>300665</v>
      </c>
      <c r="J70" s="26">
        <f t="shared" si="0"/>
        <v>909906.9</v>
      </c>
      <c r="K70" s="19"/>
      <c r="L70" s="20"/>
      <c r="M70" s="20"/>
      <c r="N70" s="20"/>
      <c r="O70" s="20"/>
      <c r="P70" s="20"/>
    </row>
    <row r="71" spans="1:16" s="21" customFormat="1" ht="15.75" x14ac:dyDescent="0.25">
      <c r="A71" s="9"/>
      <c r="B71" s="9"/>
      <c r="C71" s="10"/>
      <c r="D71" s="24" t="s">
        <v>67</v>
      </c>
      <c r="E71" s="25">
        <v>3220.97</v>
      </c>
      <c r="F71" s="25">
        <v>6528.1774578149989</v>
      </c>
      <c r="G71" s="25">
        <v>415405.45</v>
      </c>
      <c r="H71" s="25">
        <v>0</v>
      </c>
      <c r="I71" s="25">
        <v>6312</v>
      </c>
      <c r="J71" s="26">
        <f t="shared" si="0"/>
        <v>431466.59745781502</v>
      </c>
      <c r="K71" s="19"/>
      <c r="L71" s="20"/>
      <c r="M71" s="20"/>
      <c r="N71" s="20"/>
      <c r="O71" s="20"/>
      <c r="P71" s="20"/>
    </row>
    <row r="72" spans="1:16" s="21" customFormat="1" ht="15.75" x14ac:dyDescent="0.25">
      <c r="A72" s="9"/>
      <c r="B72" s="9"/>
      <c r="C72" s="10"/>
      <c r="D72" s="24" t="s">
        <v>68</v>
      </c>
      <c r="E72" s="25">
        <v>1786854.56</v>
      </c>
      <c r="F72" s="25">
        <v>406403.40562009491</v>
      </c>
      <c r="G72" s="25">
        <v>1018287.38</v>
      </c>
      <c r="H72" s="25">
        <v>0</v>
      </c>
      <c r="I72" s="25">
        <v>1652</v>
      </c>
      <c r="J72" s="26">
        <f t="shared" si="0"/>
        <v>3213197.3456200948</v>
      </c>
      <c r="K72" s="19"/>
      <c r="L72" s="20"/>
      <c r="M72" s="20"/>
      <c r="N72" s="20"/>
      <c r="O72" s="20"/>
      <c r="P72" s="20"/>
    </row>
    <row r="73" spans="1:16" s="21" customFormat="1" ht="15.75" x14ac:dyDescent="0.25">
      <c r="A73" s="9"/>
      <c r="B73" s="9"/>
      <c r="C73" s="10"/>
      <c r="D73" s="24" t="s">
        <v>69</v>
      </c>
      <c r="E73" s="25">
        <v>9119.92</v>
      </c>
      <c r="F73" s="25">
        <v>0</v>
      </c>
      <c r="G73" s="25">
        <v>694168.18</v>
      </c>
      <c r="H73" s="25">
        <v>0</v>
      </c>
      <c r="I73" s="25">
        <v>0</v>
      </c>
      <c r="J73" s="26">
        <f t="shared" si="0"/>
        <v>703288.10000000009</v>
      </c>
      <c r="K73" s="19"/>
      <c r="L73" s="20"/>
      <c r="M73" s="20"/>
      <c r="N73" s="20"/>
      <c r="O73" s="20"/>
      <c r="P73" s="20"/>
    </row>
    <row r="74" spans="1:16" s="21" customFormat="1" ht="15.75" x14ac:dyDescent="0.25">
      <c r="A74" s="9"/>
      <c r="B74" s="9"/>
      <c r="C74" s="10"/>
      <c r="D74" s="24" t="s">
        <v>70</v>
      </c>
      <c r="E74" s="25">
        <v>291408.53000000003</v>
      </c>
      <c r="F74" s="25">
        <v>34394.726009084996</v>
      </c>
      <c r="G74" s="25">
        <v>6682031.290000001</v>
      </c>
      <c r="H74" s="25">
        <v>0</v>
      </c>
      <c r="I74" s="25">
        <v>315805</v>
      </c>
      <c r="J74" s="26">
        <f t="shared" si="0"/>
        <v>7323639.5460090861</v>
      </c>
      <c r="K74" s="19"/>
      <c r="L74" s="20"/>
      <c r="M74" s="20"/>
      <c r="N74" s="20"/>
      <c r="O74" s="20"/>
      <c r="P74" s="20"/>
    </row>
    <row r="75" spans="1:16" s="21" customFormat="1" ht="15.75" x14ac:dyDescent="0.25">
      <c r="A75" s="9"/>
      <c r="B75" s="9"/>
      <c r="C75" s="10"/>
      <c r="D75" s="24" t="s">
        <v>71</v>
      </c>
      <c r="E75" s="25">
        <v>486844.13</v>
      </c>
      <c r="F75" s="25">
        <v>133584.04917409498</v>
      </c>
      <c r="G75" s="25">
        <v>5290866.79</v>
      </c>
      <c r="H75" s="25">
        <v>0</v>
      </c>
      <c r="I75" s="25">
        <v>0</v>
      </c>
      <c r="J75" s="26">
        <f t="shared" ref="J75:J138" si="1">SUM(E75:I75)</f>
        <v>5911294.9691740945</v>
      </c>
      <c r="K75" s="19"/>
      <c r="L75" s="20"/>
      <c r="M75" s="20"/>
      <c r="N75" s="20"/>
      <c r="O75" s="20"/>
      <c r="P75" s="20"/>
    </row>
    <row r="76" spans="1:16" s="21" customFormat="1" ht="15.75" x14ac:dyDescent="0.25">
      <c r="A76" s="9"/>
      <c r="B76" s="9"/>
      <c r="C76" s="10"/>
      <c r="D76" s="24" t="s">
        <v>72</v>
      </c>
      <c r="E76" s="25">
        <v>0</v>
      </c>
      <c r="F76" s="25">
        <v>0</v>
      </c>
      <c r="G76" s="25">
        <v>1885268.7</v>
      </c>
      <c r="H76" s="25">
        <v>0</v>
      </c>
      <c r="I76" s="25">
        <v>6117</v>
      </c>
      <c r="J76" s="26">
        <f t="shared" si="1"/>
        <v>1891385.7</v>
      </c>
      <c r="K76" s="19"/>
      <c r="L76" s="20"/>
      <c r="M76" s="20"/>
      <c r="N76" s="20"/>
      <c r="O76" s="20"/>
      <c r="P76" s="20"/>
    </row>
    <row r="77" spans="1:16" s="21" customFormat="1" ht="15.75" x14ac:dyDescent="0.25">
      <c r="A77" s="9"/>
      <c r="B77" s="9"/>
      <c r="C77" s="10"/>
      <c r="D77" s="24" t="s">
        <v>73</v>
      </c>
      <c r="E77" s="25">
        <v>393767.19</v>
      </c>
      <c r="F77" s="25">
        <v>662475.32173972507</v>
      </c>
      <c r="G77" s="25">
        <v>88981.67</v>
      </c>
      <c r="H77" s="25">
        <v>0</v>
      </c>
      <c r="I77" s="25">
        <v>0</v>
      </c>
      <c r="J77" s="26">
        <f t="shared" si="1"/>
        <v>1145224.1817397249</v>
      </c>
      <c r="K77" s="19"/>
      <c r="L77" s="20"/>
      <c r="M77" s="20"/>
      <c r="N77" s="20"/>
      <c r="O77" s="20"/>
      <c r="P77" s="20"/>
    </row>
    <row r="78" spans="1:16" s="21" customFormat="1" ht="15.75" x14ac:dyDescent="0.25">
      <c r="A78" s="9"/>
      <c r="B78" s="9"/>
      <c r="C78" s="10"/>
      <c r="D78" s="24" t="s">
        <v>74</v>
      </c>
      <c r="E78" s="25">
        <v>413338.52</v>
      </c>
      <c r="F78" s="25">
        <v>672264.72217690491</v>
      </c>
      <c r="G78" s="25">
        <v>204612.63</v>
      </c>
      <c r="H78" s="25">
        <v>0</v>
      </c>
      <c r="I78" s="25">
        <v>0</v>
      </c>
      <c r="J78" s="26">
        <f t="shared" si="1"/>
        <v>1290215.8721769047</v>
      </c>
      <c r="K78" s="19"/>
      <c r="L78" s="20"/>
      <c r="M78" s="20"/>
      <c r="N78" s="20"/>
      <c r="O78" s="20"/>
      <c r="P78" s="20"/>
    </row>
    <row r="79" spans="1:16" s="21" customFormat="1" ht="15.75" x14ac:dyDescent="0.25">
      <c r="A79" s="9"/>
      <c r="B79" s="9"/>
      <c r="C79" s="10"/>
      <c r="D79" s="24" t="s">
        <v>75</v>
      </c>
      <c r="E79" s="25">
        <v>1074870.81</v>
      </c>
      <c r="F79" s="25">
        <v>377470.79823901493</v>
      </c>
      <c r="G79" s="25">
        <v>139437.43</v>
      </c>
      <c r="H79" s="25">
        <v>0</v>
      </c>
      <c r="I79" s="25">
        <v>0</v>
      </c>
      <c r="J79" s="26">
        <f t="shared" si="1"/>
        <v>1591779.038239015</v>
      </c>
      <c r="K79" s="19"/>
      <c r="L79" s="20"/>
      <c r="M79" s="20"/>
      <c r="N79" s="20"/>
      <c r="O79" s="20"/>
      <c r="P79" s="20"/>
    </row>
    <row r="80" spans="1:16" s="21" customFormat="1" ht="15.75" hidden="1" x14ac:dyDescent="0.25">
      <c r="A80" s="9"/>
      <c r="B80" s="9"/>
      <c r="C80" s="10"/>
      <c r="D80" s="24" t="s">
        <v>76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6">
        <f t="shared" si="1"/>
        <v>0</v>
      </c>
      <c r="K80" s="19"/>
      <c r="L80" s="20"/>
      <c r="M80" s="20"/>
      <c r="N80" s="20"/>
      <c r="O80" s="20"/>
      <c r="P80" s="20"/>
    </row>
    <row r="81" spans="1:16" s="21" customFormat="1" ht="15.75" x14ac:dyDescent="0.25">
      <c r="A81" s="9"/>
      <c r="B81" s="9"/>
      <c r="C81" s="10"/>
      <c r="D81" s="24" t="s">
        <v>77</v>
      </c>
      <c r="E81" s="25">
        <v>2756754.88</v>
      </c>
      <c r="F81" s="25">
        <v>1203763.8268262099</v>
      </c>
      <c r="G81" s="25">
        <v>443573.14</v>
      </c>
      <c r="H81" s="25">
        <v>0</v>
      </c>
      <c r="I81" s="25">
        <v>142213</v>
      </c>
      <c r="J81" s="26">
        <f t="shared" si="1"/>
        <v>4546304.8468262097</v>
      </c>
      <c r="K81" s="19"/>
      <c r="L81" s="20"/>
      <c r="M81" s="20"/>
      <c r="N81" s="20"/>
      <c r="O81" s="20"/>
      <c r="P81" s="20"/>
    </row>
    <row r="82" spans="1:16" s="21" customFormat="1" ht="15.75" x14ac:dyDescent="0.25">
      <c r="A82" s="9"/>
      <c r="B82" s="9"/>
      <c r="C82" s="10"/>
      <c r="D82" s="24" t="s">
        <v>78</v>
      </c>
      <c r="E82" s="25">
        <v>2714076.05</v>
      </c>
      <c r="F82" s="25">
        <v>834345.78480161971</v>
      </c>
      <c r="G82" s="25">
        <v>136599.54</v>
      </c>
      <c r="H82" s="25">
        <v>0</v>
      </c>
      <c r="I82" s="25">
        <v>0</v>
      </c>
      <c r="J82" s="26">
        <f t="shared" si="1"/>
        <v>3685021.3748016194</v>
      </c>
      <c r="K82" s="19"/>
      <c r="L82" s="20"/>
      <c r="M82" s="20"/>
      <c r="N82" s="20"/>
      <c r="O82" s="20"/>
      <c r="P82" s="20"/>
    </row>
    <row r="83" spans="1:16" s="21" customFormat="1" ht="15.75" x14ac:dyDescent="0.25">
      <c r="A83" s="9"/>
      <c r="B83" s="9"/>
      <c r="C83" s="10"/>
      <c r="D83" s="24" t="s">
        <v>79</v>
      </c>
      <c r="E83" s="25">
        <v>598208.46</v>
      </c>
      <c r="F83" s="25">
        <v>342657.67279672495</v>
      </c>
      <c r="G83" s="25">
        <v>317054.23</v>
      </c>
      <c r="H83" s="25">
        <v>0</v>
      </c>
      <c r="I83" s="25">
        <v>68131</v>
      </c>
      <c r="J83" s="26">
        <f t="shared" si="1"/>
        <v>1326051.3627967248</v>
      </c>
      <c r="K83" s="19"/>
      <c r="L83" s="20"/>
      <c r="M83" s="20"/>
      <c r="N83" s="20"/>
      <c r="O83" s="20"/>
      <c r="P83" s="20"/>
    </row>
    <row r="84" spans="1:16" s="21" customFormat="1" ht="15.75" x14ac:dyDescent="0.25">
      <c r="A84" s="9"/>
      <c r="B84" s="9"/>
      <c r="C84" s="10"/>
      <c r="D84" s="24" t="s">
        <v>80</v>
      </c>
      <c r="E84" s="25">
        <v>0</v>
      </c>
      <c r="F84" s="25">
        <v>0</v>
      </c>
      <c r="G84" s="25">
        <v>2364730.2999999998</v>
      </c>
      <c r="H84" s="25">
        <v>0</v>
      </c>
      <c r="I84" s="25">
        <v>0</v>
      </c>
      <c r="J84" s="26">
        <f t="shared" si="1"/>
        <v>2364730.2999999998</v>
      </c>
      <c r="K84" s="19"/>
      <c r="L84" s="20"/>
      <c r="M84" s="20"/>
      <c r="N84" s="20"/>
      <c r="O84" s="20"/>
      <c r="P84" s="20"/>
    </row>
    <row r="85" spans="1:16" s="21" customFormat="1" ht="15.75" x14ac:dyDescent="0.25">
      <c r="A85" s="9"/>
      <c r="B85" s="9"/>
      <c r="C85" s="10"/>
      <c r="D85" s="24" t="s">
        <v>81</v>
      </c>
      <c r="E85" s="25">
        <v>616267.92000000004</v>
      </c>
      <c r="F85" s="25">
        <v>106605.88298099997</v>
      </c>
      <c r="G85" s="25">
        <v>754324.29</v>
      </c>
      <c r="H85" s="25">
        <v>0</v>
      </c>
      <c r="I85" s="25">
        <v>0</v>
      </c>
      <c r="J85" s="26">
        <f t="shared" si="1"/>
        <v>1477198.092981</v>
      </c>
      <c r="K85" s="19"/>
      <c r="L85" s="20"/>
      <c r="M85" s="20"/>
      <c r="N85" s="20"/>
      <c r="O85" s="20"/>
      <c r="P85" s="20"/>
    </row>
    <row r="86" spans="1:16" s="21" customFormat="1" ht="15.75" x14ac:dyDescent="0.25">
      <c r="A86" s="9"/>
      <c r="B86" s="9"/>
      <c r="C86" s="10"/>
      <c r="D86" s="24" t="s">
        <v>82</v>
      </c>
      <c r="E86" s="25">
        <v>353965.28</v>
      </c>
      <c r="F86" s="25">
        <v>442735.37831990991</v>
      </c>
      <c r="G86" s="25">
        <v>78150.11</v>
      </c>
      <c r="H86" s="25">
        <v>0</v>
      </c>
      <c r="I86" s="25">
        <v>0</v>
      </c>
      <c r="J86" s="26">
        <f t="shared" si="1"/>
        <v>874850.76831990993</v>
      </c>
      <c r="K86" s="19"/>
      <c r="L86" s="20"/>
      <c r="M86" s="20"/>
      <c r="N86" s="20"/>
      <c r="O86" s="20"/>
      <c r="P86" s="20"/>
    </row>
    <row r="87" spans="1:16" s="21" customFormat="1" ht="15.75" x14ac:dyDescent="0.25">
      <c r="A87" s="9"/>
      <c r="B87" s="9"/>
      <c r="C87" s="10"/>
      <c r="D87" s="24" t="s">
        <v>83</v>
      </c>
      <c r="E87" s="25">
        <v>245953.7</v>
      </c>
      <c r="F87" s="25">
        <v>583065.40191704989</v>
      </c>
      <c r="G87" s="25">
        <v>95356.28</v>
      </c>
      <c r="H87" s="25">
        <v>0</v>
      </c>
      <c r="I87" s="25">
        <v>8952</v>
      </c>
      <c r="J87" s="26">
        <f t="shared" si="1"/>
        <v>933327.38191704988</v>
      </c>
      <c r="K87" s="19"/>
      <c r="L87" s="20"/>
      <c r="M87" s="20"/>
      <c r="N87" s="20"/>
      <c r="O87" s="20"/>
      <c r="P87" s="20"/>
    </row>
    <row r="88" spans="1:16" s="21" customFormat="1" ht="15.75" x14ac:dyDescent="0.25">
      <c r="A88" s="9"/>
      <c r="B88" s="9"/>
      <c r="C88" s="10"/>
      <c r="D88" s="24" t="s">
        <v>84</v>
      </c>
      <c r="E88" s="25">
        <v>77659.03</v>
      </c>
      <c r="F88" s="25">
        <v>0</v>
      </c>
      <c r="G88" s="25">
        <v>518845.68</v>
      </c>
      <c r="H88" s="25">
        <v>0</v>
      </c>
      <c r="I88" s="25">
        <v>0</v>
      </c>
      <c r="J88" s="26">
        <f t="shared" si="1"/>
        <v>596504.71</v>
      </c>
      <c r="K88" s="19"/>
      <c r="L88" s="20"/>
      <c r="M88" s="20"/>
      <c r="N88" s="20"/>
      <c r="O88" s="20"/>
      <c r="P88" s="20"/>
    </row>
    <row r="89" spans="1:16" s="21" customFormat="1" ht="15.75" x14ac:dyDescent="0.25">
      <c r="A89" s="9"/>
      <c r="B89" s="9"/>
      <c r="C89" s="10"/>
      <c r="D89" s="24" t="s">
        <v>85</v>
      </c>
      <c r="E89" s="25">
        <v>525285.13</v>
      </c>
      <c r="F89" s="25">
        <v>571751.42272325989</v>
      </c>
      <c r="G89" s="25">
        <v>103243.99</v>
      </c>
      <c r="H89" s="25">
        <v>0</v>
      </c>
      <c r="I89" s="25">
        <v>0</v>
      </c>
      <c r="J89" s="26">
        <f t="shared" si="1"/>
        <v>1200280.5427232599</v>
      </c>
      <c r="K89" s="19"/>
      <c r="L89" s="20"/>
      <c r="M89" s="20"/>
      <c r="N89" s="20"/>
      <c r="O89" s="20"/>
      <c r="P89" s="20"/>
    </row>
    <row r="90" spans="1:16" s="21" customFormat="1" ht="15.75" x14ac:dyDescent="0.25">
      <c r="A90" s="9"/>
      <c r="B90" s="9"/>
      <c r="C90" s="10"/>
      <c r="D90" s="24" t="s">
        <v>86</v>
      </c>
      <c r="E90" s="25">
        <v>261542.09</v>
      </c>
      <c r="F90" s="25">
        <v>147941.45438201999</v>
      </c>
      <c r="G90" s="25">
        <v>107328.26</v>
      </c>
      <c r="H90" s="25">
        <v>0</v>
      </c>
      <c r="I90" s="25">
        <v>55582</v>
      </c>
      <c r="J90" s="26">
        <f t="shared" si="1"/>
        <v>572393.80438202003</v>
      </c>
      <c r="K90" s="19"/>
      <c r="L90" s="20"/>
      <c r="M90" s="20"/>
      <c r="N90" s="20"/>
      <c r="O90" s="20"/>
      <c r="P90" s="20"/>
    </row>
    <row r="91" spans="1:16" s="21" customFormat="1" ht="15.75" x14ac:dyDescent="0.25">
      <c r="A91" s="9"/>
      <c r="B91" s="9"/>
      <c r="C91" s="10"/>
      <c r="D91" s="24" t="s">
        <v>87</v>
      </c>
      <c r="E91" s="25">
        <v>603368.06999999995</v>
      </c>
      <c r="F91" s="25">
        <v>337436.27713028999</v>
      </c>
      <c r="G91" s="25">
        <v>449626.05</v>
      </c>
      <c r="H91" s="25">
        <v>0</v>
      </c>
      <c r="I91" s="25">
        <v>0</v>
      </c>
      <c r="J91" s="26">
        <f t="shared" si="1"/>
        <v>1390430.39713029</v>
      </c>
      <c r="K91" s="19"/>
      <c r="L91" s="20"/>
      <c r="M91" s="20"/>
      <c r="N91" s="20"/>
      <c r="O91" s="20"/>
      <c r="P91" s="20"/>
    </row>
    <row r="92" spans="1:16" s="21" customFormat="1" ht="15.75" x14ac:dyDescent="0.25">
      <c r="A92" s="9"/>
      <c r="B92" s="9"/>
      <c r="C92" s="10"/>
      <c r="D92" s="24" t="s">
        <v>88</v>
      </c>
      <c r="E92" s="25">
        <v>71809.55</v>
      </c>
      <c r="F92" s="25">
        <v>46556.967067454993</v>
      </c>
      <c r="G92" s="25">
        <v>1081046.53</v>
      </c>
      <c r="H92" s="25">
        <v>0</v>
      </c>
      <c r="I92" s="25">
        <v>388049</v>
      </c>
      <c r="J92" s="26">
        <f t="shared" si="1"/>
        <v>1587462.047067455</v>
      </c>
      <c r="K92" s="19"/>
      <c r="L92" s="20"/>
      <c r="M92" s="20"/>
      <c r="N92" s="20"/>
      <c r="O92" s="20"/>
      <c r="P92" s="20"/>
    </row>
    <row r="93" spans="1:16" s="21" customFormat="1" ht="15.75" x14ac:dyDescent="0.25">
      <c r="A93" s="9"/>
      <c r="B93" s="9"/>
      <c r="C93" s="10"/>
      <c r="D93" s="24" t="s">
        <v>89</v>
      </c>
      <c r="E93" s="25">
        <v>468238.05</v>
      </c>
      <c r="F93" s="25">
        <v>389432.43682940991</v>
      </c>
      <c r="G93" s="25">
        <v>137960.92000000001</v>
      </c>
      <c r="H93" s="25">
        <v>0</v>
      </c>
      <c r="I93" s="25">
        <v>33041</v>
      </c>
      <c r="J93" s="26">
        <f t="shared" si="1"/>
        <v>1028672.4068294099</v>
      </c>
      <c r="K93" s="19"/>
      <c r="L93" s="20"/>
      <c r="M93" s="20"/>
      <c r="N93" s="20"/>
      <c r="O93" s="20"/>
      <c r="P93" s="20"/>
    </row>
    <row r="94" spans="1:16" s="21" customFormat="1" ht="15.75" x14ac:dyDescent="0.25">
      <c r="A94" s="9"/>
      <c r="B94" s="9"/>
      <c r="C94" s="10"/>
      <c r="D94" s="24" t="s">
        <v>90</v>
      </c>
      <c r="E94" s="25">
        <v>5094.8100000000004</v>
      </c>
      <c r="F94" s="25">
        <v>43513.54105331999</v>
      </c>
      <c r="G94" s="25">
        <v>84696.82</v>
      </c>
      <c r="H94" s="25">
        <v>0</v>
      </c>
      <c r="I94" s="25">
        <v>0</v>
      </c>
      <c r="J94" s="26">
        <f t="shared" si="1"/>
        <v>133305.17105331999</v>
      </c>
      <c r="K94" s="19"/>
      <c r="L94" s="20"/>
      <c r="M94" s="20"/>
      <c r="N94" s="20"/>
      <c r="O94" s="20"/>
      <c r="P94" s="20"/>
    </row>
    <row r="95" spans="1:16" s="21" customFormat="1" ht="15.75" x14ac:dyDescent="0.25">
      <c r="A95" s="9"/>
      <c r="B95" s="9"/>
      <c r="C95" s="10"/>
      <c r="D95" s="24" t="s">
        <v>91</v>
      </c>
      <c r="E95" s="25">
        <v>90901.31</v>
      </c>
      <c r="F95" s="25">
        <v>11967.370089479999</v>
      </c>
      <c r="G95" s="25">
        <v>720220.77</v>
      </c>
      <c r="H95" s="25">
        <v>0</v>
      </c>
      <c r="I95" s="25">
        <v>380333</v>
      </c>
      <c r="J95" s="26">
        <f t="shared" si="1"/>
        <v>1203422.45008948</v>
      </c>
      <c r="K95" s="19"/>
      <c r="L95" s="20"/>
      <c r="M95" s="20"/>
      <c r="N95" s="20"/>
      <c r="O95" s="20"/>
      <c r="P95" s="20"/>
    </row>
    <row r="96" spans="1:16" s="21" customFormat="1" ht="15.75" x14ac:dyDescent="0.25">
      <c r="A96" s="9"/>
      <c r="B96" s="9"/>
      <c r="C96" s="10"/>
      <c r="D96" s="24" t="s">
        <v>92</v>
      </c>
      <c r="E96" s="25">
        <v>0</v>
      </c>
      <c r="F96" s="25">
        <v>0</v>
      </c>
      <c r="G96" s="25">
        <v>1856678.83</v>
      </c>
      <c r="H96" s="25">
        <v>0</v>
      </c>
      <c r="I96" s="25">
        <v>484210</v>
      </c>
      <c r="J96" s="26">
        <f t="shared" si="1"/>
        <v>2340888.83</v>
      </c>
      <c r="K96" s="19"/>
      <c r="L96" s="20"/>
      <c r="M96" s="20"/>
      <c r="N96" s="20"/>
      <c r="O96" s="20"/>
      <c r="P96" s="20"/>
    </row>
    <row r="97" spans="1:16" s="21" customFormat="1" ht="15.75" x14ac:dyDescent="0.25">
      <c r="A97" s="9"/>
      <c r="B97" s="9"/>
      <c r="C97" s="10"/>
      <c r="D97" s="24" t="s">
        <v>93</v>
      </c>
      <c r="E97" s="25">
        <v>418062.38</v>
      </c>
      <c r="F97" s="25">
        <v>537373.89121142996</v>
      </c>
      <c r="G97" s="25">
        <v>106358.04</v>
      </c>
      <c r="H97" s="25">
        <v>0</v>
      </c>
      <c r="I97" s="25">
        <v>51038</v>
      </c>
      <c r="J97" s="26">
        <f t="shared" si="1"/>
        <v>1112832.31121143</v>
      </c>
      <c r="K97" s="19"/>
      <c r="L97" s="20"/>
      <c r="M97" s="20"/>
      <c r="N97" s="20"/>
      <c r="O97" s="20"/>
      <c r="P97" s="20"/>
    </row>
    <row r="98" spans="1:16" s="21" customFormat="1" ht="15.75" x14ac:dyDescent="0.25">
      <c r="A98" s="9"/>
      <c r="B98" s="9"/>
      <c r="C98" s="10"/>
      <c r="D98" s="24" t="s">
        <v>94</v>
      </c>
      <c r="E98" s="25">
        <v>2194619.2599999998</v>
      </c>
      <c r="F98" s="25">
        <v>706854.31915488001</v>
      </c>
      <c r="G98" s="25">
        <v>807200</v>
      </c>
      <c r="H98" s="25">
        <v>0</v>
      </c>
      <c r="I98" s="25">
        <v>0</v>
      </c>
      <c r="J98" s="26">
        <f t="shared" si="1"/>
        <v>3708673.5791548798</v>
      </c>
      <c r="K98" s="19"/>
      <c r="L98" s="20"/>
      <c r="M98" s="20"/>
      <c r="N98" s="20"/>
      <c r="O98" s="20"/>
      <c r="P98" s="20"/>
    </row>
    <row r="99" spans="1:16" s="21" customFormat="1" ht="15.75" x14ac:dyDescent="0.25">
      <c r="A99" s="9"/>
      <c r="B99" s="9"/>
      <c r="C99" s="10"/>
      <c r="D99" s="24" t="s">
        <v>95</v>
      </c>
      <c r="E99" s="25">
        <v>2198542.41</v>
      </c>
      <c r="F99" s="25">
        <v>1346919.4794722549</v>
      </c>
      <c r="G99" s="25">
        <v>452022.05</v>
      </c>
      <c r="H99" s="25">
        <v>0</v>
      </c>
      <c r="I99" s="25">
        <v>0</v>
      </c>
      <c r="J99" s="26">
        <f t="shared" si="1"/>
        <v>3997483.9394722548</v>
      </c>
      <c r="K99" s="19"/>
      <c r="L99" s="20"/>
      <c r="M99" s="20"/>
      <c r="N99" s="20"/>
      <c r="O99" s="20"/>
      <c r="P99" s="20"/>
    </row>
    <row r="100" spans="1:16" s="21" customFormat="1" ht="15.75" x14ac:dyDescent="0.25">
      <c r="A100" s="9"/>
      <c r="B100" s="9"/>
      <c r="C100" s="10"/>
      <c r="D100" s="24" t="s">
        <v>96</v>
      </c>
      <c r="E100" s="25">
        <v>1862762.54</v>
      </c>
      <c r="F100" s="25">
        <v>1384558.2339634497</v>
      </c>
      <c r="G100" s="25">
        <v>870421.06</v>
      </c>
      <c r="H100" s="25">
        <v>0</v>
      </c>
      <c r="I100" s="25">
        <v>0</v>
      </c>
      <c r="J100" s="26">
        <f t="shared" si="1"/>
        <v>4117741.8339634496</v>
      </c>
      <c r="K100" s="19"/>
      <c r="L100" s="20"/>
      <c r="M100" s="20"/>
      <c r="N100" s="20"/>
      <c r="O100" s="20"/>
      <c r="P100" s="20"/>
    </row>
    <row r="101" spans="1:16" s="21" customFormat="1" ht="15.75" x14ac:dyDescent="0.25">
      <c r="A101" s="9"/>
      <c r="B101" s="9"/>
      <c r="C101" s="10"/>
      <c r="D101" s="24" t="s">
        <v>97</v>
      </c>
      <c r="E101" s="25">
        <v>200139.88</v>
      </c>
      <c r="F101" s="25">
        <v>1808368.2023046897</v>
      </c>
      <c r="G101" s="25">
        <v>7061.14</v>
      </c>
      <c r="H101" s="25">
        <v>0</v>
      </c>
      <c r="I101" s="25">
        <v>47232</v>
      </c>
      <c r="J101" s="26">
        <f t="shared" si="1"/>
        <v>2062801.2223046895</v>
      </c>
      <c r="K101" s="19"/>
      <c r="L101" s="20"/>
      <c r="M101" s="20"/>
      <c r="N101" s="20"/>
      <c r="O101" s="20"/>
      <c r="P101" s="20"/>
    </row>
    <row r="102" spans="1:16" s="21" customFormat="1" ht="15.75" x14ac:dyDescent="0.25">
      <c r="A102" s="9"/>
      <c r="B102" s="9"/>
      <c r="C102" s="10"/>
      <c r="D102" s="24" t="s">
        <v>98</v>
      </c>
      <c r="E102" s="25">
        <v>1757351.96</v>
      </c>
      <c r="F102" s="25">
        <v>782567.42206772999</v>
      </c>
      <c r="G102" s="25">
        <v>416240.84</v>
      </c>
      <c r="H102" s="25">
        <v>0</v>
      </c>
      <c r="I102" s="25">
        <v>128378</v>
      </c>
      <c r="J102" s="26">
        <f t="shared" si="1"/>
        <v>3084538.2220677296</v>
      </c>
      <c r="K102" s="19"/>
      <c r="L102" s="20"/>
      <c r="M102" s="20"/>
      <c r="N102" s="20"/>
      <c r="O102" s="20"/>
      <c r="P102" s="20"/>
    </row>
    <row r="103" spans="1:16" s="21" customFormat="1" ht="15.75" x14ac:dyDescent="0.25">
      <c r="A103" s="9"/>
      <c r="B103" s="9"/>
      <c r="C103" s="10"/>
      <c r="D103" s="24" t="s">
        <v>99</v>
      </c>
      <c r="E103" s="25">
        <v>457143.72</v>
      </c>
      <c r="F103" s="25">
        <v>246930.17507905498</v>
      </c>
      <c r="G103" s="25">
        <v>78751.02</v>
      </c>
      <c r="H103" s="25">
        <v>0</v>
      </c>
      <c r="I103" s="25">
        <v>13984</v>
      </c>
      <c r="J103" s="26">
        <f t="shared" si="1"/>
        <v>796808.915079055</v>
      </c>
      <c r="K103" s="19"/>
      <c r="L103" s="20"/>
      <c r="M103" s="20"/>
      <c r="N103" s="20"/>
      <c r="O103" s="20"/>
      <c r="P103" s="20"/>
    </row>
    <row r="104" spans="1:16" s="21" customFormat="1" ht="15.75" x14ac:dyDescent="0.25">
      <c r="A104" s="9"/>
      <c r="B104" s="9"/>
      <c r="C104" s="10"/>
      <c r="D104" s="24" t="s">
        <v>100</v>
      </c>
      <c r="E104" s="25">
        <v>3131549.63</v>
      </c>
      <c r="F104" s="25">
        <v>451223.72846479493</v>
      </c>
      <c r="G104" s="25">
        <v>868714.81</v>
      </c>
      <c r="H104" s="25">
        <v>0</v>
      </c>
      <c r="I104" s="25">
        <v>0</v>
      </c>
      <c r="J104" s="26">
        <f t="shared" si="1"/>
        <v>4451488.1684647948</v>
      </c>
      <c r="K104" s="19"/>
      <c r="L104" s="20"/>
      <c r="M104" s="20"/>
      <c r="N104" s="20"/>
      <c r="O104" s="20"/>
      <c r="P104" s="20"/>
    </row>
    <row r="105" spans="1:16" s="21" customFormat="1" ht="15.75" x14ac:dyDescent="0.25">
      <c r="A105" s="9"/>
      <c r="B105" s="9"/>
      <c r="C105" s="10"/>
      <c r="D105" s="24" t="s">
        <v>101</v>
      </c>
      <c r="E105" s="25">
        <v>375146.64</v>
      </c>
      <c r="F105" s="25">
        <v>670086.7525246049</v>
      </c>
      <c r="G105" s="25">
        <v>19224.259999999998</v>
      </c>
      <c r="H105" s="25">
        <v>0</v>
      </c>
      <c r="I105" s="25">
        <v>6819</v>
      </c>
      <c r="J105" s="26">
        <f t="shared" si="1"/>
        <v>1071276.6525246049</v>
      </c>
      <c r="K105" s="19"/>
      <c r="L105" s="20"/>
      <c r="M105" s="20"/>
      <c r="N105" s="20"/>
      <c r="O105" s="20"/>
      <c r="P105" s="20"/>
    </row>
    <row r="106" spans="1:16" s="21" customFormat="1" ht="15.75" x14ac:dyDescent="0.25">
      <c r="A106" s="9"/>
      <c r="B106" s="9"/>
      <c r="C106" s="10"/>
      <c r="D106" s="24" t="s">
        <v>102</v>
      </c>
      <c r="E106" s="25">
        <v>402369.71</v>
      </c>
      <c r="F106" s="25">
        <v>41335.571401019995</v>
      </c>
      <c r="G106" s="25">
        <v>797658.83</v>
      </c>
      <c r="H106" s="25">
        <v>0</v>
      </c>
      <c r="I106" s="25">
        <v>0</v>
      </c>
      <c r="J106" s="26">
        <f t="shared" si="1"/>
        <v>1241364.1114010201</v>
      </c>
      <c r="K106" s="19"/>
      <c r="L106" s="20"/>
      <c r="M106" s="20"/>
      <c r="N106" s="20"/>
      <c r="O106" s="20"/>
      <c r="P106" s="20"/>
    </row>
    <row r="107" spans="1:16" s="21" customFormat="1" ht="15.75" x14ac:dyDescent="0.25">
      <c r="A107" s="9"/>
      <c r="B107" s="9"/>
      <c r="C107" s="10"/>
      <c r="D107" s="24" t="s">
        <v>103</v>
      </c>
      <c r="E107" s="25">
        <v>590.79</v>
      </c>
      <c r="F107" s="25">
        <v>0</v>
      </c>
      <c r="G107" s="25">
        <v>483195.8</v>
      </c>
      <c r="H107" s="25">
        <v>0</v>
      </c>
      <c r="I107" s="25">
        <v>0</v>
      </c>
      <c r="J107" s="26">
        <f t="shared" si="1"/>
        <v>483786.58999999997</v>
      </c>
      <c r="K107" s="19"/>
      <c r="L107" s="20"/>
      <c r="M107" s="20"/>
      <c r="N107" s="20"/>
      <c r="O107" s="20"/>
      <c r="P107" s="20"/>
    </row>
    <row r="108" spans="1:16" s="21" customFormat="1" ht="15.75" x14ac:dyDescent="0.25">
      <c r="A108" s="9"/>
      <c r="B108" s="9"/>
      <c r="C108" s="10"/>
      <c r="D108" s="24" t="s">
        <v>104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6">
        <f t="shared" si="1"/>
        <v>0</v>
      </c>
      <c r="K108" s="19"/>
      <c r="L108" s="20"/>
      <c r="M108" s="20"/>
      <c r="N108" s="20"/>
      <c r="O108" s="20"/>
      <c r="P108" s="20"/>
    </row>
    <row r="109" spans="1:16" s="21" customFormat="1" ht="15.75" x14ac:dyDescent="0.25">
      <c r="A109" s="9"/>
      <c r="B109" s="9"/>
      <c r="C109" s="10"/>
      <c r="D109" s="24" t="s">
        <v>105</v>
      </c>
      <c r="E109" s="25">
        <v>429392.6</v>
      </c>
      <c r="F109" s="25">
        <v>1109125.3139346899</v>
      </c>
      <c r="G109" s="25">
        <v>87711.9</v>
      </c>
      <c r="H109" s="25">
        <v>0</v>
      </c>
      <c r="I109" s="25">
        <v>25814</v>
      </c>
      <c r="J109" s="26">
        <f t="shared" si="1"/>
        <v>1652043.8139346899</v>
      </c>
      <c r="K109" s="19"/>
      <c r="L109" s="20"/>
      <c r="M109" s="20"/>
      <c r="N109" s="20"/>
      <c r="O109" s="20"/>
      <c r="P109" s="20"/>
    </row>
    <row r="110" spans="1:16" s="21" customFormat="1" ht="15.75" x14ac:dyDescent="0.25">
      <c r="A110" s="9"/>
      <c r="B110" s="9"/>
      <c r="C110" s="10"/>
      <c r="D110" s="24" t="s">
        <v>106</v>
      </c>
      <c r="E110" s="25">
        <v>217994.74</v>
      </c>
      <c r="F110" s="25">
        <v>561308.63139038999</v>
      </c>
      <c r="G110" s="25">
        <v>51680.33</v>
      </c>
      <c r="H110" s="25">
        <v>0</v>
      </c>
      <c r="I110" s="25">
        <v>0</v>
      </c>
      <c r="J110" s="26">
        <f t="shared" si="1"/>
        <v>830983.70139038994</v>
      </c>
      <c r="K110" s="19"/>
      <c r="L110" s="20"/>
      <c r="M110" s="20"/>
      <c r="N110" s="20"/>
      <c r="O110" s="20"/>
      <c r="P110" s="20"/>
    </row>
    <row r="111" spans="1:16" s="21" customFormat="1" ht="15.75" x14ac:dyDescent="0.25">
      <c r="A111" s="9"/>
      <c r="B111" s="9"/>
      <c r="C111" s="10"/>
      <c r="D111" s="24" t="s">
        <v>107</v>
      </c>
      <c r="E111" s="25">
        <v>14858.38</v>
      </c>
      <c r="F111" s="25">
        <v>4132.4108402849997</v>
      </c>
      <c r="G111" s="25">
        <v>2479134.23</v>
      </c>
      <c r="H111" s="25">
        <v>0</v>
      </c>
      <c r="I111" s="25">
        <v>0</v>
      </c>
      <c r="J111" s="26">
        <f t="shared" si="1"/>
        <v>2498125.0208402849</v>
      </c>
      <c r="K111" s="19"/>
      <c r="L111" s="20"/>
      <c r="M111" s="20"/>
      <c r="N111" s="20"/>
      <c r="O111" s="20"/>
      <c r="P111" s="20"/>
    </row>
    <row r="112" spans="1:16" s="21" customFormat="1" ht="15.75" x14ac:dyDescent="0.25">
      <c r="A112" s="9"/>
      <c r="B112" s="9"/>
      <c r="C112" s="10"/>
      <c r="D112" s="24" t="s">
        <v>108</v>
      </c>
      <c r="E112" s="25">
        <v>823341.82</v>
      </c>
      <c r="F112" s="25">
        <v>282832.28534749494</v>
      </c>
      <c r="G112" s="25">
        <v>156552.29999999999</v>
      </c>
      <c r="H112" s="25">
        <v>0</v>
      </c>
      <c r="I112" s="25">
        <v>0</v>
      </c>
      <c r="J112" s="26">
        <f t="shared" si="1"/>
        <v>1262726.4053474949</v>
      </c>
      <c r="K112" s="19"/>
      <c r="L112" s="20"/>
      <c r="M112" s="20"/>
      <c r="N112" s="20"/>
      <c r="O112" s="20"/>
      <c r="P112" s="20"/>
    </row>
    <row r="113" spans="1:16" s="21" customFormat="1" ht="15.75" x14ac:dyDescent="0.25">
      <c r="A113" s="9"/>
      <c r="B113" s="9"/>
      <c r="C113" s="10"/>
      <c r="D113" s="24" t="s">
        <v>109</v>
      </c>
      <c r="E113" s="25">
        <v>603192.44999999995</v>
      </c>
      <c r="F113" s="25">
        <v>680965.13778793486</v>
      </c>
      <c r="G113" s="25">
        <v>125312.12</v>
      </c>
      <c r="H113" s="25">
        <v>0</v>
      </c>
      <c r="I113" s="25">
        <v>0</v>
      </c>
      <c r="J113" s="26">
        <f t="shared" si="1"/>
        <v>1409469.7077879347</v>
      </c>
      <c r="K113" s="19"/>
      <c r="L113" s="20"/>
      <c r="M113" s="20"/>
      <c r="N113" s="20"/>
      <c r="O113" s="20"/>
      <c r="P113" s="20"/>
    </row>
    <row r="114" spans="1:16" s="21" customFormat="1" ht="15.75" x14ac:dyDescent="0.25">
      <c r="A114" s="9"/>
      <c r="B114" s="9"/>
      <c r="C114" s="10"/>
      <c r="D114" s="24" t="s">
        <v>110</v>
      </c>
      <c r="E114" s="25">
        <v>1574547.41</v>
      </c>
      <c r="F114" s="25">
        <v>781042.84331111994</v>
      </c>
      <c r="G114" s="25">
        <v>222965.75</v>
      </c>
      <c r="H114" s="25">
        <v>0</v>
      </c>
      <c r="I114" s="25">
        <v>47590</v>
      </c>
      <c r="J114" s="26">
        <f t="shared" si="1"/>
        <v>2626146.00331112</v>
      </c>
      <c r="K114" s="19"/>
      <c r="L114" s="20"/>
      <c r="M114" s="20"/>
      <c r="N114" s="20"/>
      <c r="O114" s="20"/>
      <c r="P114" s="20"/>
    </row>
    <row r="115" spans="1:16" s="21" customFormat="1" ht="15.75" x14ac:dyDescent="0.25">
      <c r="A115" s="9"/>
      <c r="B115" s="9"/>
      <c r="C115" s="10"/>
      <c r="D115" s="24" t="s">
        <v>111</v>
      </c>
      <c r="E115" s="25">
        <v>2299618.31</v>
      </c>
      <c r="F115" s="25">
        <v>386171.21385004499</v>
      </c>
      <c r="G115" s="25">
        <v>266921.03999999998</v>
      </c>
      <c r="H115" s="25">
        <v>0</v>
      </c>
      <c r="I115" s="25">
        <v>63357</v>
      </c>
      <c r="J115" s="26">
        <f t="shared" si="1"/>
        <v>3016067.5638500452</v>
      </c>
      <c r="K115" s="19"/>
      <c r="L115" s="20"/>
      <c r="M115" s="20"/>
      <c r="N115" s="20"/>
      <c r="O115" s="20"/>
      <c r="P115" s="20"/>
    </row>
    <row r="116" spans="1:16" s="21" customFormat="1" ht="15.75" x14ac:dyDescent="0.25">
      <c r="A116" s="9"/>
      <c r="B116" s="9"/>
      <c r="C116" s="10"/>
      <c r="D116" s="24" t="s">
        <v>112</v>
      </c>
      <c r="E116" s="25">
        <v>368948.94</v>
      </c>
      <c r="F116" s="25">
        <v>501477.51244207495</v>
      </c>
      <c r="G116" s="25">
        <v>93402.85</v>
      </c>
      <c r="H116" s="25">
        <v>0</v>
      </c>
      <c r="I116" s="25">
        <v>0</v>
      </c>
      <c r="J116" s="26">
        <f t="shared" si="1"/>
        <v>963829.30244207487</v>
      </c>
      <c r="K116" s="19"/>
      <c r="L116" s="20"/>
      <c r="M116" s="20"/>
      <c r="N116" s="20"/>
      <c r="O116" s="20"/>
      <c r="P116" s="20"/>
    </row>
    <row r="117" spans="1:16" s="21" customFormat="1" ht="15.75" x14ac:dyDescent="0.25">
      <c r="A117" s="9"/>
      <c r="B117" s="9"/>
      <c r="C117" s="10"/>
      <c r="D117" s="24" t="s">
        <v>113</v>
      </c>
      <c r="E117" s="25">
        <v>228722.09</v>
      </c>
      <c r="F117" s="25">
        <v>387260.198676195</v>
      </c>
      <c r="G117" s="25">
        <v>153875.01999999999</v>
      </c>
      <c r="H117" s="25">
        <v>0</v>
      </c>
      <c r="I117" s="25">
        <v>54161</v>
      </c>
      <c r="J117" s="26">
        <f t="shared" si="1"/>
        <v>824018.30867619498</v>
      </c>
      <c r="K117" s="19"/>
      <c r="L117" s="20"/>
      <c r="M117" s="20"/>
      <c r="N117" s="20"/>
      <c r="O117" s="20"/>
      <c r="P117" s="20"/>
    </row>
    <row r="118" spans="1:16" s="21" customFormat="1" ht="15.75" x14ac:dyDescent="0.25">
      <c r="A118" s="9"/>
      <c r="B118" s="9"/>
      <c r="C118" s="10"/>
      <c r="D118" s="24" t="s">
        <v>114</v>
      </c>
      <c r="E118" s="25">
        <v>610659.41</v>
      </c>
      <c r="F118" s="25">
        <v>604822.17244370992</v>
      </c>
      <c r="G118" s="25">
        <v>265074.21000000002</v>
      </c>
      <c r="H118" s="25">
        <v>0</v>
      </c>
      <c r="I118" s="25">
        <v>66620</v>
      </c>
      <c r="J118" s="26">
        <f t="shared" si="1"/>
        <v>1547175.7924437099</v>
      </c>
      <c r="K118" s="19"/>
      <c r="L118" s="20"/>
      <c r="M118" s="20"/>
      <c r="N118" s="20"/>
      <c r="O118" s="20"/>
      <c r="P118" s="20"/>
    </row>
    <row r="119" spans="1:16" s="21" customFormat="1" ht="15.75" x14ac:dyDescent="0.25">
      <c r="A119" s="9"/>
      <c r="B119" s="9"/>
      <c r="C119" s="10"/>
      <c r="D119" s="24" t="s">
        <v>115</v>
      </c>
      <c r="E119" s="25">
        <v>144998.09</v>
      </c>
      <c r="F119" s="25">
        <v>58742.134122164993</v>
      </c>
      <c r="G119" s="25">
        <v>99137.98</v>
      </c>
      <c r="H119" s="25">
        <v>0</v>
      </c>
      <c r="I119" s="25">
        <v>0</v>
      </c>
      <c r="J119" s="26">
        <f t="shared" si="1"/>
        <v>302878.20412216499</v>
      </c>
      <c r="K119" s="19"/>
      <c r="L119" s="20"/>
      <c r="M119" s="20"/>
      <c r="N119" s="20"/>
      <c r="O119" s="20"/>
      <c r="P119" s="20"/>
    </row>
    <row r="120" spans="1:16" s="21" customFormat="1" ht="15.75" x14ac:dyDescent="0.25">
      <c r="A120" s="9"/>
      <c r="B120" s="9"/>
      <c r="C120" s="10"/>
      <c r="D120" s="24" t="s">
        <v>116</v>
      </c>
      <c r="E120" s="25">
        <v>1775283.33</v>
      </c>
      <c r="F120" s="25">
        <v>256719.57551623491</v>
      </c>
      <c r="G120" s="25">
        <v>261764.47</v>
      </c>
      <c r="H120" s="25">
        <v>0</v>
      </c>
      <c r="I120" s="25">
        <v>0</v>
      </c>
      <c r="J120" s="26">
        <f t="shared" si="1"/>
        <v>2293767.3755162349</v>
      </c>
      <c r="K120" s="19"/>
      <c r="L120" s="20"/>
      <c r="M120" s="20"/>
      <c r="N120" s="20"/>
      <c r="O120" s="20"/>
      <c r="P120" s="20"/>
    </row>
    <row r="121" spans="1:16" s="21" customFormat="1" ht="15.75" x14ac:dyDescent="0.25">
      <c r="A121" s="9"/>
      <c r="B121" s="9"/>
      <c r="C121" s="10"/>
      <c r="D121" s="24" t="s">
        <v>117</v>
      </c>
      <c r="E121" s="25">
        <v>899248.83</v>
      </c>
      <c r="F121" s="25">
        <v>393788.37613400992</v>
      </c>
      <c r="G121" s="25">
        <v>146997.82</v>
      </c>
      <c r="H121" s="25">
        <v>0</v>
      </c>
      <c r="I121" s="25">
        <v>0</v>
      </c>
      <c r="J121" s="26">
        <f t="shared" si="1"/>
        <v>1440035.0261340099</v>
      </c>
      <c r="K121" s="19"/>
      <c r="L121" s="20"/>
      <c r="M121" s="20"/>
      <c r="N121" s="20"/>
      <c r="O121" s="20"/>
      <c r="P121" s="20"/>
    </row>
    <row r="122" spans="1:16" s="21" customFormat="1" ht="15.75" x14ac:dyDescent="0.25">
      <c r="A122" s="9"/>
      <c r="B122" s="9"/>
      <c r="C122" s="10"/>
      <c r="D122" s="24" t="s">
        <v>118</v>
      </c>
      <c r="E122" s="25">
        <v>875424.54</v>
      </c>
      <c r="F122" s="25">
        <v>280872.11266042496</v>
      </c>
      <c r="G122" s="25">
        <v>246245.66</v>
      </c>
      <c r="H122" s="25">
        <v>0</v>
      </c>
      <c r="I122" s="25">
        <v>0</v>
      </c>
      <c r="J122" s="26">
        <f t="shared" si="1"/>
        <v>1402542.312660425</v>
      </c>
      <c r="K122" s="19"/>
      <c r="L122" s="20"/>
      <c r="M122" s="20"/>
      <c r="N122" s="20"/>
      <c r="O122" s="20"/>
      <c r="P122" s="20"/>
    </row>
    <row r="123" spans="1:16" s="21" customFormat="1" ht="15.75" x14ac:dyDescent="0.25">
      <c r="A123" s="9"/>
      <c r="B123" s="9"/>
      <c r="C123" s="10"/>
      <c r="D123" s="24" t="s">
        <v>119</v>
      </c>
      <c r="E123" s="25">
        <v>982417.95</v>
      </c>
      <c r="F123" s="25">
        <v>516052.71461522987</v>
      </c>
      <c r="G123" s="25">
        <v>92611.77</v>
      </c>
      <c r="H123" s="25">
        <v>0</v>
      </c>
      <c r="I123" s="25">
        <v>12660</v>
      </c>
      <c r="J123" s="26">
        <f t="shared" si="1"/>
        <v>1603742.4346152297</v>
      </c>
      <c r="K123" s="19"/>
      <c r="L123" s="20"/>
      <c r="M123" s="20"/>
      <c r="N123" s="20"/>
      <c r="O123" s="20"/>
      <c r="P123" s="20"/>
    </row>
    <row r="124" spans="1:16" s="21" customFormat="1" ht="15.75" x14ac:dyDescent="0.25">
      <c r="A124" s="9"/>
      <c r="B124" s="9"/>
      <c r="C124" s="10"/>
      <c r="D124" s="24" t="s">
        <v>120</v>
      </c>
      <c r="E124" s="25">
        <v>31097.37</v>
      </c>
      <c r="F124" s="25">
        <v>0</v>
      </c>
      <c r="G124" s="25">
        <v>856028.07</v>
      </c>
      <c r="H124" s="25">
        <v>508551.03500000003</v>
      </c>
      <c r="I124" s="25">
        <v>76381</v>
      </c>
      <c r="J124" s="26">
        <f t="shared" si="1"/>
        <v>1472057.4750000001</v>
      </c>
      <c r="K124" s="19"/>
      <c r="L124" s="20"/>
      <c r="M124" s="20"/>
      <c r="N124" s="20"/>
      <c r="O124" s="20"/>
      <c r="P124" s="20"/>
    </row>
    <row r="125" spans="1:16" s="21" customFormat="1" ht="15.75" x14ac:dyDescent="0.25">
      <c r="A125" s="9"/>
      <c r="B125" s="9"/>
      <c r="C125" s="10"/>
      <c r="D125" s="24" t="s">
        <v>121</v>
      </c>
      <c r="E125" s="25">
        <v>0</v>
      </c>
      <c r="F125" s="25">
        <v>0</v>
      </c>
      <c r="G125" s="25">
        <v>2037234.34</v>
      </c>
      <c r="H125" s="25">
        <v>72638.61</v>
      </c>
      <c r="I125" s="25">
        <v>0</v>
      </c>
      <c r="J125" s="26">
        <f t="shared" si="1"/>
        <v>2109872.9500000002</v>
      </c>
      <c r="K125" s="19"/>
      <c r="L125" s="20"/>
      <c r="M125" s="20"/>
      <c r="N125" s="20"/>
      <c r="O125" s="20"/>
      <c r="P125" s="20"/>
    </row>
    <row r="126" spans="1:16" s="21" customFormat="1" ht="15.75" x14ac:dyDescent="0.25">
      <c r="A126" s="9"/>
      <c r="B126" s="9"/>
      <c r="C126" s="10"/>
      <c r="D126" s="24" t="s">
        <v>122</v>
      </c>
      <c r="E126" s="25">
        <v>3856.54</v>
      </c>
      <c r="F126" s="25">
        <v>0</v>
      </c>
      <c r="G126" s="25">
        <v>877145.09</v>
      </c>
      <c r="H126" s="25">
        <v>0</v>
      </c>
      <c r="I126" s="25">
        <v>0</v>
      </c>
      <c r="J126" s="26">
        <f t="shared" si="1"/>
        <v>881001.63</v>
      </c>
      <c r="K126" s="19"/>
      <c r="L126" s="20"/>
      <c r="M126" s="20"/>
      <c r="N126" s="20"/>
      <c r="O126" s="20"/>
      <c r="P126" s="20"/>
    </row>
    <row r="127" spans="1:16" s="21" customFormat="1" ht="15.75" x14ac:dyDescent="0.25">
      <c r="A127" s="9"/>
      <c r="B127" s="9"/>
      <c r="C127" s="10"/>
      <c r="D127" s="24" t="s">
        <v>123</v>
      </c>
      <c r="E127" s="25">
        <v>587031.21</v>
      </c>
      <c r="F127" s="25">
        <v>108778.12113421498</v>
      </c>
      <c r="G127" s="25">
        <v>759977.77</v>
      </c>
      <c r="H127" s="25">
        <v>0</v>
      </c>
      <c r="I127" s="25">
        <v>3139</v>
      </c>
      <c r="J127" s="26">
        <f t="shared" si="1"/>
        <v>1458926.101134215</v>
      </c>
      <c r="K127" s="19"/>
      <c r="L127" s="20"/>
      <c r="M127" s="20"/>
      <c r="N127" s="20"/>
      <c r="O127" s="20"/>
      <c r="P127" s="20"/>
    </row>
    <row r="128" spans="1:16" s="21" customFormat="1" ht="15.75" x14ac:dyDescent="0.25">
      <c r="A128" s="9"/>
      <c r="B128" s="9"/>
      <c r="C128" s="10"/>
      <c r="D128" s="24" t="s">
        <v>124</v>
      </c>
      <c r="E128" s="25">
        <v>1092174.08</v>
      </c>
      <c r="F128" s="25">
        <v>339396.44981735997</v>
      </c>
      <c r="G128" s="25">
        <v>315918.96000000002</v>
      </c>
      <c r="H128" s="25">
        <v>0</v>
      </c>
      <c r="I128" s="25">
        <v>0</v>
      </c>
      <c r="J128" s="26">
        <f t="shared" si="1"/>
        <v>1747489.48981736</v>
      </c>
      <c r="K128" s="19"/>
      <c r="L128" s="20"/>
      <c r="M128" s="20"/>
      <c r="N128" s="20"/>
      <c r="O128" s="20"/>
      <c r="P128" s="20"/>
    </row>
    <row r="129" spans="1:20" s="21" customFormat="1" ht="15.75" x14ac:dyDescent="0.25">
      <c r="A129" s="9"/>
      <c r="B129" s="9"/>
      <c r="C129" s="10"/>
      <c r="D129" s="24" t="s">
        <v>125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6">
        <f t="shared" si="1"/>
        <v>0</v>
      </c>
      <c r="K129" s="19"/>
      <c r="L129" s="20"/>
      <c r="M129" s="20"/>
      <c r="N129" s="20"/>
      <c r="O129" s="20"/>
      <c r="P129" s="20"/>
    </row>
    <row r="130" spans="1:20" s="21" customFormat="1" ht="15.75" x14ac:dyDescent="0.25">
      <c r="A130" s="9"/>
      <c r="B130" s="9"/>
      <c r="C130" s="10"/>
      <c r="D130" s="24" t="s">
        <v>126</v>
      </c>
      <c r="E130" s="25">
        <v>418031.82</v>
      </c>
      <c r="F130" s="25">
        <v>289354.73130622495</v>
      </c>
      <c r="G130" s="25">
        <v>67761.679999999993</v>
      </c>
      <c r="H130" s="25">
        <v>0</v>
      </c>
      <c r="I130" s="25">
        <v>0</v>
      </c>
      <c r="J130" s="26">
        <f t="shared" si="1"/>
        <v>775148.23130622483</v>
      </c>
      <c r="K130" s="19"/>
      <c r="L130" s="20"/>
      <c r="M130" s="20"/>
      <c r="N130" s="20"/>
      <c r="O130" s="20"/>
      <c r="P130" s="20"/>
    </row>
    <row r="131" spans="1:20" s="21" customFormat="1" ht="15.75" x14ac:dyDescent="0.25">
      <c r="A131" s="9"/>
      <c r="B131" s="9"/>
      <c r="C131" s="10"/>
      <c r="D131" s="24" t="s">
        <v>127</v>
      </c>
      <c r="E131" s="25">
        <v>2445137.83</v>
      </c>
      <c r="F131" s="25">
        <v>1581452.422030455</v>
      </c>
      <c r="G131" s="25">
        <v>1236053.18</v>
      </c>
      <c r="H131" s="25">
        <v>0</v>
      </c>
      <c r="I131" s="25">
        <v>207222</v>
      </c>
      <c r="J131" s="26">
        <f t="shared" si="1"/>
        <v>5469865.4320304552</v>
      </c>
      <c r="K131" s="19"/>
      <c r="L131" s="20"/>
      <c r="M131" s="20"/>
      <c r="N131" s="20"/>
      <c r="O131" s="20"/>
      <c r="P131" s="20"/>
    </row>
    <row r="132" spans="1:20" s="21" customFormat="1" ht="15.75" x14ac:dyDescent="0.25">
      <c r="A132" s="9"/>
      <c r="B132" s="9"/>
      <c r="C132" s="10"/>
      <c r="D132" s="24" t="s">
        <v>128</v>
      </c>
      <c r="E132" s="25">
        <v>500723.29</v>
      </c>
      <c r="F132" s="25">
        <v>970325.60059324489</v>
      </c>
      <c r="G132" s="25">
        <v>60857.22</v>
      </c>
      <c r="H132" s="25">
        <v>0</v>
      </c>
      <c r="I132" s="25">
        <v>16054</v>
      </c>
      <c r="J132" s="26">
        <f t="shared" si="1"/>
        <v>1547960.1105932449</v>
      </c>
      <c r="K132" s="19"/>
      <c r="L132" s="20"/>
      <c r="M132" s="20"/>
      <c r="N132" s="20"/>
      <c r="O132" s="20"/>
      <c r="P132" s="20"/>
    </row>
    <row r="133" spans="1:20" s="21" customFormat="1" ht="15.75" x14ac:dyDescent="0.25">
      <c r="A133" s="9"/>
      <c r="B133" s="9"/>
      <c r="C133" s="10"/>
      <c r="D133" s="24" t="s">
        <v>129</v>
      </c>
      <c r="E133" s="25">
        <v>224898.78</v>
      </c>
      <c r="F133" s="25">
        <v>0</v>
      </c>
      <c r="G133" s="25">
        <v>1315105.6499999999</v>
      </c>
      <c r="H133" s="25">
        <v>98550.175000000017</v>
      </c>
      <c r="I133" s="25">
        <v>250613</v>
      </c>
      <c r="J133" s="26">
        <f t="shared" si="1"/>
        <v>1889167.605</v>
      </c>
      <c r="K133" s="19"/>
      <c r="L133" s="20"/>
      <c r="M133" s="20"/>
      <c r="N133" s="20"/>
      <c r="O133" s="20"/>
      <c r="P133" s="20"/>
    </row>
    <row r="134" spans="1:20" s="21" customFormat="1" ht="15.75" x14ac:dyDescent="0.25">
      <c r="A134" s="9"/>
      <c r="B134" s="9"/>
      <c r="C134" s="10"/>
      <c r="D134" s="24" t="s">
        <v>130</v>
      </c>
      <c r="E134" s="25">
        <v>108619.09</v>
      </c>
      <c r="F134" s="25">
        <v>47863.748858834995</v>
      </c>
      <c r="G134" s="25">
        <v>6224.69</v>
      </c>
      <c r="H134" s="25">
        <v>0</v>
      </c>
      <c r="I134" s="25">
        <v>0</v>
      </c>
      <c r="J134" s="26">
        <f t="shared" si="1"/>
        <v>162707.52885883499</v>
      </c>
      <c r="K134" s="19"/>
      <c r="L134" s="20"/>
      <c r="M134" s="20"/>
      <c r="N134" s="20"/>
      <c r="O134" s="20"/>
      <c r="P134" s="20"/>
    </row>
    <row r="135" spans="1:20" s="21" customFormat="1" ht="15.75" x14ac:dyDescent="0.25">
      <c r="A135" s="9"/>
      <c r="B135" s="9"/>
      <c r="C135" s="10"/>
      <c r="D135" s="24" t="s">
        <v>131</v>
      </c>
      <c r="E135" s="25">
        <v>220869.92</v>
      </c>
      <c r="F135" s="25">
        <v>604822.17244370992</v>
      </c>
      <c r="G135" s="25">
        <v>71863.41</v>
      </c>
      <c r="H135" s="25">
        <v>0</v>
      </c>
      <c r="I135" s="25">
        <v>52034</v>
      </c>
      <c r="J135" s="26">
        <f t="shared" si="1"/>
        <v>949589.50244370999</v>
      </c>
      <c r="K135" s="19"/>
      <c r="L135" s="20"/>
      <c r="M135" s="20"/>
      <c r="N135" s="20"/>
      <c r="O135" s="20"/>
      <c r="P135" s="20"/>
    </row>
    <row r="136" spans="1:20" s="21" customFormat="1" ht="15.75" x14ac:dyDescent="0.25">
      <c r="A136" s="9"/>
      <c r="B136" s="9"/>
      <c r="C136" s="10"/>
      <c r="D136" s="24" t="s">
        <v>132</v>
      </c>
      <c r="E136" s="25">
        <v>1809121.99</v>
      </c>
      <c r="F136" s="25">
        <v>731006.85629906983</v>
      </c>
      <c r="G136" s="25">
        <v>521916.61</v>
      </c>
      <c r="H136" s="25">
        <v>0</v>
      </c>
      <c r="I136" s="25">
        <v>0</v>
      </c>
      <c r="J136" s="26">
        <f t="shared" si="1"/>
        <v>3062045.4562990698</v>
      </c>
      <c r="K136" s="19"/>
      <c r="L136" s="20"/>
      <c r="M136" s="20"/>
      <c r="N136" s="20"/>
      <c r="O136" s="20"/>
      <c r="P136" s="20"/>
    </row>
    <row r="137" spans="1:20" s="21" customFormat="1" ht="15.75" x14ac:dyDescent="0.25">
      <c r="A137" s="9"/>
      <c r="B137" s="9"/>
      <c r="C137" s="10"/>
      <c r="D137" s="24" t="s">
        <v>133</v>
      </c>
      <c r="E137" s="25">
        <v>2175261.17</v>
      </c>
      <c r="F137" s="25">
        <v>1228134.1609356299</v>
      </c>
      <c r="G137" s="25">
        <v>671359.13</v>
      </c>
      <c r="H137" s="25">
        <v>0</v>
      </c>
      <c r="I137" s="25">
        <v>0</v>
      </c>
      <c r="J137" s="26">
        <f t="shared" si="1"/>
        <v>4074754.4609356299</v>
      </c>
      <c r="K137" s="19"/>
      <c r="L137" s="20"/>
      <c r="M137" s="20"/>
      <c r="N137" s="20"/>
      <c r="O137" s="20"/>
      <c r="P137" s="20"/>
    </row>
    <row r="138" spans="1:20" s="21" customFormat="1" ht="15.75" x14ac:dyDescent="0.25">
      <c r="A138" s="9"/>
      <c r="B138" s="9"/>
      <c r="C138" s="10"/>
      <c r="D138" s="24" t="s">
        <v>134</v>
      </c>
      <c r="E138" s="25">
        <v>0</v>
      </c>
      <c r="F138" s="25">
        <v>0</v>
      </c>
      <c r="G138" s="25">
        <v>1671157.93</v>
      </c>
      <c r="H138" s="25">
        <v>0</v>
      </c>
      <c r="I138" s="25">
        <v>53507</v>
      </c>
      <c r="J138" s="26">
        <f t="shared" si="1"/>
        <v>1724664.93</v>
      </c>
      <c r="K138" s="19"/>
      <c r="L138" s="20"/>
      <c r="M138" s="20"/>
      <c r="N138" s="20"/>
      <c r="O138" s="20"/>
      <c r="P138" s="20"/>
    </row>
    <row r="139" spans="1:20" s="21" customFormat="1" ht="15.75" x14ac:dyDescent="0.25">
      <c r="A139" s="9"/>
      <c r="B139" s="9"/>
      <c r="C139" s="10"/>
      <c r="D139" s="24" t="s">
        <v>135</v>
      </c>
      <c r="E139" s="25">
        <v>186036.32</v>
      </c>
      <c r="F139" s="25">
        <v>172088.26002712498</v>
      </c>
      <c r="G139" s="25">
        <v>76160.78</v>
      </c>
      <c r="H139" s="25">
        <v>0</v>
      </c>
      <c r="I139" s="25">
        <v>0</v>
      </c>
      <c r="J139" s="26">
        <f t="shared" ref="J139:J144" si="2">SUM(E139:I139)</f>
        <v>434285.36002712499</v>
      </c>
      <c r="K139" s="19"/>
      <c r="L139" s="20"/>
      <c r="M139" s="20"/>
      <c r="N139" s="20"/>
      <c r="O139" s="20"/>
      <c r="P139" s="20"/>
    </row>
    <row r="140" spans="1:20" s="21" customFormat="1" ht="15.75" x14ac:dyDescent="0.25">
      <c r="A140" s="9"/>
      <c r="B140" s="9"/>
      <c r="C140" s="10"/>
      <c r="D140" s="24" t="s">
        <v>136</v>
      </c>
      <c r="E140" s="25">
        <v>1613080.26</v>
      </c>
      <c r="F140" s="25">
        <v>1220516.9986516647</v>
      </c>
      <c r="G140" s="25">
        <v>256452.18</v>
      </c>
      <c r="H140" s="25">
        <v>0</v>
      </c>
      <c r="I140" s="25">
        <v>0</v>
      </c>
      <c r="J140" s="26">
        <f t="shared" si="2"/>
        <v>3090049.4386516646</v>
      </c>
      <c r="K140" s="19"/>
      <c r="L140" s="20"/>
      <c r="M140" s="20"/>
      <c r="N140" s="20"/>
      <c r="O140" s="20"/>
      <c r="P140" s="20"/>
    </row>
    <row r="141" spans="1:20" s="21" customFormat="1" ht="15.75" x14ac:dyDescent="0.25">
      <c r="A141" s="9"/>
      <c r="B141" s="9"/>
      <c r="C141" s="10"/>
      <c r="D141" s="24" t="s">
        <v>137</v>
      </c>
      <c r="E141" s="25">
        <v>0</v>
      </c>
      <c r="F141" s="25">
        <v>0</v>
      </c>
      <c r="G141" s="25">
        <v>2014578.66</v>
      </c>
      <c r="H141" s="25">
        <v>15071.5</v>
      </c>
      <c r="I141" s="25">
        <v>115649</v>
      </c>
      <c r="J141" s="26">
        <f t="shared" si="2"/>
        <v>2145299.16</v>
      </c>
      <c r="K141" s="19"/>
      <c r="L141" s="20"/>
      <c r="M141" s="20"/>
      <c r="N141" s="20"/>
      <c r="O141" s="20"/>
      <c r="P141" s="20"/>
    </row>
    <row r="142" spans="1:20" s="21" customFormat="1" ht="15.75" x14ac:dyDescent="0.25">
      <c r="A142" s="9"/>
      <c r="B142" s="9"/>
      <c r="C142" s="10"/>
      <c r="D142" s="24" t="s">
        <v>138</v>
      </c>
      <c r="E142" s="25">
        <v>6748.18</v>
      </c>
      <c r="F142" s="25">
        <v>0</v>
      </c>
      <c r="G142" s="25">
        <v>474619.02</v>
      </c>
      <c r="H142" s="25">
        <v>0</v>
      </c>
      <c r="I142" s="25">
        <v>0</v>
      </c>
      <c r="J142" s="26">
        <f t="shared" si="2"/>
        <v>481367.2</v>
      </c>
      <c r="K142" s="19"/>
      <c r="L142" s="20"/>
      <c r="M142" s="20"/>
      <c r="N142" s="20"/>
      <c r="O142" s="20"/>
      <c r="P142" s="20"/>
    </row>
    <row r="143" spans="1:20" s="21" customFormat="1" ht="15.75" x14ac:dyDescent="0.25">
      <c r="A143" s="9"/>
      <c r="B143" s="9"/>
      <c r="C143" s="10"/>
      <c r="D143" s="24" t="s">
        <v>139</v>
      </c>
      <c r="E143" s="25">
        <v>257486.27</v>
      </c>
      <c r="F143" s="25">
        <v>1128056.4554124451</v>
      </c>
      <c r="G143" s="25">
        <v>96398.7</v>
      </c>
      <c r="H143" s="25">
        <v>0</v>
      </c>
      <c r="I143" s="25">
        <v>1144</v>
      </c>
      <c r="J143" s="26">
        <f t="shared" si="2"/>
        <v>1483085.4254124451</v>
      </c>
      <c r="K143" s="19"/>
      <c r="L143" s="20"/>
      <c r="M143" s="20"/>
      <c r="N143" s="20"/>
      <c r="O143" s="20"/>
      <c r="P143" s="20"/>
    </row>
    <row r="144" spans="1:20" s="21" customFormat="1" ht="15.75" x14ac:dyDescent="0.25">
      <c r="A144" s="9"/>
      <c r="B144" s="9"/>
      <c r="C144" s="10"/>
      <c r="D144" s="24" t="s">
        <v>140</v>
      </c>
      <c r="E144" s="25">
        <v>549605.82999999996</v>
      </c>
      <c r="F144" s="25">
        <v>137063.06911868998</v>
      </c>
      <c r="G144" s="25">
        <v>569624</v>
      </c>
      <c r="H144" s="25">
        <v>0</v>
      </c>
      <c r="I144" s="25">
        <v>105482</v>
      </c>
      <c r="J144" s="26">
        <f t="shared" si="2"/>
        <v>1361774.8991186898</v>
      </c>
      <c r="K144" s="19"/>
      <c r="L144" s="20"/>
      <c r="M144" s="20"/>
      <c r="N144" s="20"/>
      <c r="O144" s="20"/>
      <c r="P144" s="20"/>
      <c r="Q144" s="22"/>
      <c r="R144" s="22"/>
      <c r="S144" s="22"/>
      <c r="T144" s="22"/>
    </row>
    <row r="145" spans="3:12" ht="24.75" customHeight="1" x14ac:dyDescent="0.2">
      <c r="C145" s="11"/>
      <c r="D145" s="27" t="s">
        <v>148</v>
      </c>
      <c r="E145" s="28">
        <f t="shared" ref="E145:J145" si="3">SUM(E10:E144)</f>
        <v>93498578.250000015</v>
      </c>
      <c r="F145" s="28">
        <f t="shared" si="3"/>
        <v>57148118.254140243</v>
      </c>
      <c r="G145" s="28">
        <f t="shared" si="3"/>
        <v>76170485.560000017</v>
      </c>
      <c r="H145" s="28">
        <f t="shared" si="3"/>
        <v>694811.32000000007</v>
      </c>
      <c r="I145" s="28">
        <f t="shared" si="3"/>
        <v>5148553</v>
      </c>
      <c r="J145" s="28">
        <f t="shared" si="3"/>
        <v>232660546.38414022</v>
      </c>
      <c r="K145" s="16"/>
      <c r="L145" s="17"/>
    </row>
    <row r="146" spans="3:12" x14ac:dyDescent="0.2">
      <c r="E146" s="18"/>
      <c r="F146" s="18"/>
      <c r="G146" s="18"/>
      <c r="H146" s="18"/>
      <c r="I146" s="18"/>
      <c r="J146" s="18"/>
    </row>
    <row r="147" spans="3:12" x14ac:dyDescent="0.2">
      <c r="E147" s="12"/>
      <c r="F147" s="12"/>
      <c r="G147" s="12"/>
      <c r="H147" s="12"/>
      <c r="I147" s="12"/>
      <c r="J147" s="12"/>
    </row>
    <row r="148" spans="3:12" x14ac:dyDescent="0.2">
      <c r="J148" s="18"/>
    </row>
    <row r="149" spans="3:12" x14ac:dyDescent="0.2">
      <c r="E149" s="13"/>
      <c r="F149" s="13"/>
      <c r="G149" s="13"/>
      <c r="H149" s="13"/>
      <c r="I149" s="13"/>
      <c r="J149" s="13"/>
    </row>
  </sheetData>
  <mergeCells count="3">
    <mergeCell ref="D8:D9"/>
    <mergeCell ref="E8:J8"/>
    <mergeCell ref="D2:J2"/>
  </mergeCells>
  <printOptions horizontalCentered="1"/>
  <pageMargins left="0" right="0" top="0.19685039370078741" bottom="0.43307086614173229" header="0.15748031496062992" footer="0"/>
  <pageSetup paperSize="9" scale="76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T149"/>
  <sheetViews>
    <sheetView showGridLines="0" zoomScale="80" workbookViewId="0">
      <pane xSplit="4" ySplit="9" topLeftCell="E10" activePane="bottomRight" state="frozen"/>
      <selection activeCell="J2" sqref="J2"/>
      <selection pane="topRight" activeCell="J2" sqref="J2"/>
      <selection pane="bottomLeft" activeCell="J2" sqref="J2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5" width="20.6640625" style="2" customWidth="1"/>
    <col min="6" max="6" width="17.6640625" style="2" customWidth="1"/>
    <col min="7" max="7" width="20.33203125" style="2" customWidth="1"/>
    <col min="8" max="9" width="19.5" style="2" customWidth="1"/>
    <col min="10" max="10" width="23.33203125" style="2" bestFit="1" customWidth="1"/>
    <col min="11" max="11" width="21.33203125" customWidth="1"/>
    <col min="12" max="13" width="12" style="2"/>
    <col min="14" max="14" width="13.33203125" style="2" bestFit="1" customWidth="1"/>
    <col min="15" max="16384" width="12" style="2"/>
  </cols>
  <sheetData>
    <row r="1" spans="1:16" ht="18.75" customHeight="1" x14ac:dyDescent="0.2"/>
    <row r="2" spans="1:16" ht="35.25" customHeight="1" x14ac:dyDescent="0.2">
      <c r="D2" s="33" t="s">
        <v>181</v>
      </c>
      <c r="E2" s="33"/>
      <c r="F2" s="33"/>
      <c r="G2" s="33"/>
      <c r="H2" s="33"/>
      <c r="I2" s="33"/>
      <c r="J2" s="33"/>
    </row>
    <row r="3" spans="1:16" ht="10.5" customHeight="1" x14ac:dyDescent="0.2">
      <c r="D3" s="3"/>
      <c r="E3" s="3"/>
      <c r="F3" s="3"/>
      <c r="G3" s="3"/>
      <c r="H3" s="3"/>
      <c r="I3" s="3"/>
      <c r="J3" s="3"/>
    </row>
    <row r="4" spans="1:16" x14ac:dyDescent="0.2">
      <c r="D4" s="3"/>
      <c r="E4" s="3"/>
      <c r="F4" s="3"/>
      <c r="G4" s="3"/>
      <c r="H4" s="3"/>
      <c r="I4" s="3"/>
      <c r="J4" s="3"/>
    </row>
    <row r="5" spans="1:16" ht="17.25" customHeight="1" x14ac:dyDescent="0.3">
      <c r="D5" s="4" t="s">
        <v>0</v>
      </c>
      <c r="E5" s="3"/>
      <c r="F5" s="3"/>
      <c r="G5" s="3"/>
      <c r="H5" s="3"/>
      <c r="I5" s="3"/>
      <c r="J5" s="3"/>
    </row>
    <row r="6" spans="1:16" ht="17.25" customHeight="1" x14ac:dyDescent="0.3">
      <c r="D6" s="4" t="s">
        <v>154</v>
      </c>
      <c r="E6" s="3"/>
      <c r="F6" s="3"/>
      <c r="G6" s="3"/>
      <c r="H6" s="3"/>
      <c r="I6" s="3"/>
      <c r="J6" s="3"/>
    </row>
    <row r="7" spans="1:16" ht="12.75" customHeight="1" x14ac:dyDescent="0.25">
      <c r="D7" s="5"/>
      <c r="E7" s="6"/>
      <c r="F7" s="6"/>
      <c r="G7" s="6"/>
      <c r="H7" s="6"/>
      <c r="I7" s="6"/>
      <c r="J7" s="7" t="s">
        <v>1</v>
      </c>
    </row>
    <row r="8" spans="1:16" ht="18.75" customHeight="1" x14ac:dyDescent="0.2">
      <c r="D8" s="30" t="s">
        <v>2</v>
      </c>
      <c r="E8" s="31" t="s">
        <v>155</v>
      </c>
      <c r="F8" s="32"/>
      <c r="G8" s="32"/>
      <c r="H8" s="32"/>
      <c r="I8" s="32"/>
      <c r="J8" s="32"/>
    </row>
    <row r="9" spans="1:16" ht="60" customHeight="1" x14ac:dyDescent="0.2">
      <c r="A9" s="8"/>
      <c r="B9" s="8"/>
      <c r="C9" s="8"/>
      <c r="D9" s="30"/>
      <c r="E9" s="23" t="s">
        <v>3</v>
      </c>
      <c r="F9" s="23" t="s">
        <v>4</v>
      </c>
      <c r="G9" s="23" t="s">
        <v>5</v>
      </c>
      <c r="H9" s="23" t="s">
        <v>144</v>
      </c>
      <c r="I9" s="23" t="s">
        <v>145</v>
      </c>
      <c r="J9" s="23" t="s">
        <v>171</v>
      </c>
      <c r="K9" s="14"/>
      <c r="L9" s="15"/>
      <c r="M9" s="15"/>
      <c r="N9" s="15"/>
      <c r="O9" s="15"/>
    </row>
    <row r="10" spans="1:16" s="21" customFormat="1" ht="15.75" x14ac:dyDescent="0.25">
      <c r="A10" s="9"/>
      <c r="B10" s="9"/>
      <c r="C10" s="10"/>
      <c r="D10" s="24" t="s">
        <v>6</v>
      </c>
      <c r="E10" s="25">
        <v>803473.69</v>
      </c>
      <c r="F10" s="25">
        <v>1333149.27646626</v>
      </c>
      <c r="G10" s="25">
        <v>131373.79</v>
      </c>
      <c r="H10" s="25">
        <v>0</v>
      </c>
      <c r="I10" s="25">
        <v>1269</v>
      </c>
      <c r="J10" s="26">
        <f>SUM(E10:I10)</f>
        <v>2269265.7564662602</v>
      </c>
      <c r="K10" s="19"/>
      <c r="L10" s="20"/>
      <c r="M10" s="20"/>
      <c r="N10" s="20"/>
      <c r="O10" s="20"/>
      <c r="P10" s="20"/>
    </row>
    <row r="11" spans="1:16" s="21" customFormat="1" ht="15.75" x14ac:dyDescent="0.25">
      <c r="A11" s="9"/>
      <c r="B11" s="9"/>
      <c r="C11" s="10"/>
      <c r="D11" s="24" t="s">
        <v>7</v>
      </c>
      <c r="E11" s="25">
        <v>1148326.2</v>
      </c>
      <c r="F11" s="25">
        <v>748263.86509357998</v>
      </c>
      <c r="G11" s="25">
        <v>109437.97</v>
      </c>
      <c r="H11" s="25">
        <v>0</v>
      </c>
      <c r="I11" s="25">
        <v>39036</v>
      </c>
      <c r="J11" s="26">
        <f t="shared" ref="J11:J74" si="0">SUM(E11:I11)</f>
        <v>2045064.0350935799</v>
      </c>
      <c r="K11" s="19"/>
      <c r="L11" s="20"/>
      <c r="M11" s="20"/>
      <c r="N11" s="20"/>
      <c r="O11" s="20"/>
      <c r="P11" s="20"/>
    </row>
    <row r="12" spans="1:16" s="21" customFormat="1" ht="15.75" x14ac:dyDescent="0.25">
      <c r="A12" s="9"/>
      <c r="B12" s="9"/>
      <c r="C12" s="10"/>
      <c r="D12" s="24" t="s">
        <v>8</v>
      </c>
      <c r="E12" s="25">
        <v>989267.91</v>
      </c>
      <c r="F12" s="25">
        <v>271268.10184825998</v>
      </c>
      <c r="G12" s="25">
        <v>96452.1</v>
      </c>
      <c r="H12" s="25">
        <v>0</v>
      </c>
      <c r="I12" s="25">
        <v>68391</v>
      </c>
      <c r="J12" s="26">
        <f t="shared" si="0"/>
        <v>1425379.11184826</v>
      </c>
      <c r="K12" s="19"/>
      <c r="L12" s="20"/>
      <c r="M12" s="20"/>
      <c r="N12" s="20"/>
      <c r="O12" s="20"/>
      <c r="P12" s="20"/>
    </row>
    <row r="13" spans="1:16" s="21" customFormat="1" ht="15.75" x14ac:dyDescent="0.25">
      <c r="A13" s="9"/>
      <c r="B13" s="9"/>
      <c r="C13" s="10"/>
      <c r="D13" s="24" t="s">
        <v>9</v>
      </c>
      <c r="E13" s="25">
        <v>158996.66</v>
      </c>
      <c r="F13" s="25">
        <v>7177.9386224920008</v>
      </c>
      <c r="G13" s="25">
        <v>1350336.85</v>
      </c>
      <c r="H13" s="25">
        <v>0</v>
      </c>
      <c r="I13" s="25">
        <v>161348</v>
      </c>
      <c r="J13" s="26">
        <f t="shared" si="0"/>
        <v>1677859.4486224921</v>
      </c>
      <c r="K13" s="19"/>
      <c r="L13" s="20"/>
      <c r="M13" s="20"/>
      <c r="N13" s="20"/>
      <c r="O13" s="20"/>
      <c r="P13" s="20"/>
    </row>
    <row r="14" spans="1:16" s="21" customFormat="1" ht="15.75" x14ac:dyDescent="0.25">
      <c r="A14" s="9"/>
      <c r="B14" s="9"/>
      <c r="C14" s="10"/>
      <c r="D14" s="24" t="s">
        <v>10</v>
      </c>
      <c r="E14" s="25">
        <v>1369319.24</v>
      </c>
      <c r="F14" s="25">
        <v>301410.40249038406</v>
      </c>
      <c r="G14" s="25">
        <v>262703.40000000002</v>
      </c>
      <c r="H14" s="25">
        <v>0</v>
      </c>
      <c r="I14" s="25">
        <v>21672</v>
      </c>
      <c r="J14" s="26">
        <f t="shared" si="0"/>
        <v>1955105.0424903841</v>
      </c>
      <c r="K14" s="19"/>
      <c r="L14" s="20"/>
      <c r="M14" s="20"/>
      <c r="N14" s="20"/>
      <c r="O14" s="20"/>
      <c r="P14" s="20"/>
    </row>
    <row r="15" spans="1:16" s="21" customFormat="1" ht="15.75" x14ac:dyDescent="0.25">
      <c r="A15" s="9"/>
      <c r="B15" s="9"/>
      <c r="C15" s="10"/>
      <c r="D15" s="24" t="s">
        <v>11</v>
      </c>
      <c r="E15" s="25">
        <v>7643.69</v>
      </c>
      <c r="F15" s="25">
        <v>1676.3228038479997</v>
      </c>
      <c r="G15" s="25">
        <v>1819338.3</v>
      </c>
      <c r="H15" s="25">
        <v>0</v>
      </c>
      <c r="I15" s="25">
        <v>5061</v>
      </c>
      <c r="J15" s="26">
        <f t="shared" si="0"/>
        <v>1833719.3128038479</v>
      </c>
      <c r="K15" s="19"/>
      <c r="L15" s="20"/>
      <c r="M15" s="20"/>
      <c r="N15" s="20"/>
      <c r="O15" s="20"/>
      <c r="P15" s="20"/>
    </row>
    <row r="16" spans="1:16" s="21" customFormat="1" ht="15.75" x14ac:dyDescent="0.25">
      <c r="A16" s="9"/>
      <c r="B16" s="9"/>
      <c r="C16" s="10"/>
      <c r="D16" s="24" t="s">
        <v>12</v>
      </c>
      <c r="E16" s="25">
        <v>1063396.6299999999</v>
      </c>
      <c r="F16" s="25">
        <v>1437207.329613396</v>
      </c>
      <c r="G16" s="25">
        <v>198658.69</v>
      </c>
      <c r="H16" s="25">
        <v>0</v>
      </c>
      <c r="I16" s="25">
        <v>17427</v>
      </c>
      <c r="J16" s="26">
        <f t="shared" si="0"/>
        <v>2716689.6496133958</v>
      </c>
      <c r="K16" s="19"/>
      <c r="L16" s="20"/>
      <c r="M16" s="20"/>
      <c r="N16" s="20"/>
      <c r="O16" s="20"/>
      <c r="P16" s="20"/>
    </row>
    <row r="17" spans="1:16" s="21" customFormat="1" ht="15.75" x14ac:dyDescent="0.25">
      <c r="A17" s="9"/>
      <c r="B17" s="9"/>
      <c r="C17" s="10"/>
      <c r="D17" s="24" t="s">
        <v>13</v>
      </c>
      <c r="E17" s="25">
        <v>1765331.22</v>
      </c>
      <c r="F17" s="25">
        <v>1370702.688451712</v>
      </c>
      <c r="G17" s="25">
        <v>603753.81000000006</v>
      </c>
      <c r="H17" s="25">
        <v>0</v>
      </c>
      <c r="I17" s="25">
        <v>25013</v>
      </c>
      <c r="J17" s="26">
        <f t="shared" si="0"/>
        <v>3764800.7184517118</v>
      </c>
      <c r="K17" s="19"/>
      <c r="L17" s="20"/>
      <c r="M17" s="20"/>
      <c r="N17" s="20"/>
      <c r="O17" s="20"/>
      <c r="P17" s="20"/>
    </row>
    <row r="18" spans="1:16" s="21" customFormat="1" ht="15.75" x14ac:dyDescent="0.25">
      <c r="A18" s="9"/>
      <c r="B18" s="9"/>
      <c r="C18" s="10"/>
      <c r="D18" s="24" t="s">
        <v>14</v>
      </c>
      <c r="E18" s="25">
        <v>542940.30000000005</v>
      </c>
      <c r="F18" s="25">
        <v>107643.871475668</v>
      </c>
      <c r="G18" s="25">
        <v>2739619.14</v>
      </c>
      <c r="H18" s="25">
        <v>0</v>
      </c>
      <c r="I18" s="25">
        <v>214215</v>
      </c>
      <c r="J18" s="26">
        <f t="shared" si="0"/>
        <v>3604418.3114756681</v>
      </c>
      <c r="K18" s="19"/>
      <c r="L18" s="20"/>
      <c r="M18" s="20"/>
      <c r="N18" s="20"/>
      <c r="O18" s="20"/>
      <c r="P18" s="20"/>
    </row>
    <row r="19" spans="1:16" s="21" customFormat="1" ht="15.75" x14ac:dyDescent="0.25">
      <c r="A19" s="9"/>
      <c r="B19" s="9"/>
      <c r="C19" s="10"/>
      <c r="D19" s="24" t="s">
        <v>15</v>
      </c>
      <c r="E19" s="25">
        <v>2787848.42</v>
      </c>
      <c r="F19" s="25">
        <v>1027428.3296231241</v>
      </c>
      <c r="G19" s="25">
        <v>449120.64</v>
      </c>
      <c r="H19" s="25">
        <v>0</v>
      </c>
      <c r="I19" s="25">
        <v>32183</v>
      </c>
      <c r="J19" s="26">
        <f t="shared" si="0"/>
        <v>4296580.3896231242</v>
      </c>
      <c r="K19" s="19"/>
      <c r="L19" s="20"/>
      <c r="M19" s="20"/>
      <c r="N19" s="20"/>
      <c r="O19" s="20"/>
      <c r="P19" s="20"/>
    </row>
    <row r="20" spans="1:16" s="21" customFormat="1" ht="15.75" x14ac:dyDescent="0.25">
      <c r="A20" s="9"/>
      <c r="B20" s="9"/>
      <c r="C20" s="10"/>
      <c r="D20" s="24" t="s">
        <v>16</v>
      </c>
      <c r="E20" s="25">
        <v>1034732.62</v>
      </c>
      <c r="F20" s="25">
        <v>282271.33348554798</v>
      </c>
      <c r="G20" s="25">
        <v>243774.38</v>
      </c>
      <c r="H20" s="25">
        <v>0</v>
      </c>
      <c r="I20" s="25">
        <v>25377</v>
      </c>
      <c r="J20" s="26">
        <f t="shared" si="0"/>
        <v>1586155.3334855479</v>
      </c>
      <c r="K20" s="19"/>
      <c r="L20" s="20"/>
      <c r="M20" s="20"/>
      <c r="N20" s="20"/>
      <c r="O20" s="20"/>
      <c r="P20" s="20"/>
    </row>
    <row r="21" spans="1:16" s="21" customFormat="1" ht="15.75" x14ac:dyDescent="0.25">
      <c r="A21" s="9"/>
      <c r="B21" s="9"/>
      <c r="C21" s="10"/>
      <c r="D21" s="24" t="s">
        <v>17</v>
      </c>
      <c r="E21" s="25">
        <v>1452254.06</v>
      </c>
      <c r="F21" s="25">
        <v>1229091.2233191242</v>
      </c>
      <c r="G21" s="25">
        <v>196280.54</v>
      </c>
      <c r="H21" s="25">
        <v>0</v>
      </c>
      <c r="I21" s="25">
        <v>22242</v>
      </c>
      <c r="J21" s="26">
        <f t="shared" si="0"/>
        <v>2899867.8233191241</v>
      </c>
      <c r="K21" s="19"/>
      <c r="L21" s="20"/>
      <c r="M21" s="20"/>
      <c r="N21" s="20"/>
      <c r="O21" s="20"/>
      <c r="P21" s="20"/>
    </row>
    <row r="22" spans="1:16" s="21" customFormat="1" ht="15.75" x14ac:dyDescent="0.25">
      <c r="A22" s="9"/>
      <c r="B22" s="9"/>
      <c r="C22" s="10"/>
      <c r="D22" s="24" t="s">
        <v>18</v>
      </c>
      <c r="E22" s="25">
        <v>114575.67999999999</v>
      </c>
      <c r="F22" s="25">
        <v>52627.713289227999</v>
      </c>
      <c r="G22" s="25">
        <v>982495.94</v>
      </c>
      <c r="H22" s="25">
        <v>0</v>
      </c>
      <c r="I22" s="25">
        <v>24076</v>
      </c>
      <c r="J22" s="26">
        <f t="shared" si="0"/>
        <v>1173775.3332892279</v>
      </c>
      <c r="K22" s="19"/>
      <c r="L22" s="20"/>
      <c r="M22" s="20"/>
      <c r="N22" s="20"/>
      <c r="O22" s="20"/>
      <c r="P22" s="20"/>
    </row>
    <row r="23" spans="1:16" s="21" customFormat="1" ht="15.75" x14ac:dyDescent="0.25">
      <c r="A23" s="9"/>
      <c r="B23" s="9"/>
      <c r="C23" s="10"/>
      <c r="D23" s="24" t="s">
        <v>19</v>
      </c>
      <c r="E23" s="25">
        <v>18403.900000000001</v>
      </c>
      <c r="F23" s="25">
        <v>19618.018377364002</v>
      </c>
      <c r="G23" s="25">
        <v>365694.26</v>
      </c>
      <c r="H23" s="25">
        <v>0</v>
      </c>
      <c r="I23" s="25">
        <v>0</v>
      </c>
      <c r="J23" s="26">
        <f t="shared" si="0"/>
        <v>403716.17837736401</v>
      </c>
      <c r="K23" s="19"/>
      <c r="L23" s="20"/>
      <c r="M23" s="20"/>
      <c r="N23" s="20"/>
      <c r="O23" s="20"/>
      <c r="P23" s="20"/>
    </row>
    <row r="24" spans="1:16" s="21" customFormat="1" ht="15.75" x14ac:dyDescent="0.25">
      <c r="A24" s="9"/>
      <c r="B24" s="9"/>
      <c r="C24" s="10"/>
      <c r="D24" s="24" t="s">
        <v>20</v>
      </c>
      <c r="E24" s="25">
        <v>1247076.83</v>
      </c>
      <c r="F24" s="25">
        <v>753765.48091222404</v>
      </c>
      <c r="G24" s="25">
        <v>352707.09</v>
      </c>
      <c r="H24" s="25">
        <v>0</v>
      </c>
      <c r="I24" s="25">
        <v>33612</v>
      </c>
      <c r="J24" s="26">
        <f t="shared" si="0"/>
        <v>2387161.4009122238</v>
      </c>
      <c r="K24" s="19"/>
      <c r="L24" s="20"/>
      <c r="M24" s="20"/>
      <c r="N24" s="20"/>
      <c r="O24" s="20"/>
      <c r="P24" s="20"/>
    </row>
    <row r="25" spans="1:16" s="21" customFormat="1" ht="15.75" x14ac:dyDescent="0.25">
      <c r="A25" s="9"/>
      <c r="B25" s="9"/>
      <c r="C25" s="10"/>
      <c r="D25" s="24" t="s">
        <v>21</v>
      </c>
      <c r="E25" s="25">
        <v>1536917.72</v>
      </c>
      <c r="F25" s="25">
        <v>559765.77717667213</v>
      </c>
      <c r="G25" s="25">
        <v>382485.96</v>
      </c>
      <c r="H25" s="25">
        <v>0</v>
      </c>
      <c r="I25" s="25">
        <v>54650</v>
      </c>
      <c r="J25" s="26">
        <f t="shared" si="0"/>
        <v>2533819.4571766723</v>
      </c>
      <c r="K25" s="19"/>
      <c r="L25" s="20"/>
      <c r="M25" s="20"/>
      <c r="N25" s="20"/>
      <c r="O25" s="20"/>
      <c r="P25" s="20"/>
    </row>
    <row r="26" spans="1:16" s="21" customFormat="1" ht="15.75" x14ac:dyDescent="0.25">
      <c r="A26" s="9"/>
      <c r="B26" s="9"/>
      <c r="C26" s="10"/>
      <c r="D26" s="24" t="s">
        <v>22</v>
      </c>
      <c r="E26" s="25">
        <v>440824.36</v>
      </c>
      <c r="F26" s="25">
        <v>320549.47149522009</v>
      </c>
      <c r="G26" s="25">
        <v>188825.16</v>
      </c>
      <c r="H26" s="25">
        <v>0</v>
      </c>
      <c r="I26" s="25">
        <v>31713</v>
      </c>
      <c r="J26" s="26">
        <f t="shared" si="0"/>
        <v>981911.99149522011</v>
      </c>
      <c r="K26" s="19"/>
      <c r="L26" s="20"/>
      <c r="M26" s="20"/>
      <c r="N26" s="20"/>
      <c r="O26" s="20"/>
      <c r="P26" s="20"/>
    </row>
    <row r="27" spans="1:16" s="21" customFormat="1" ht="15.75" x14ac:dyDescent="0.25">
      <c r="A27" s="9"/>
      <c r="B27" s="9"/>
      <c r="C27" s="10"/>
      <c r="D27" s="24" t="s">
        <v>23</v>
      </c>
      <c r="E27" s="25">
        <v>344091.36</v>
      </c>
      <c r="F27" s="25">
        <v>55022.460151867999</v>
      </c>
      <c r="G27" s="25">
        <v>542747.35</v>
      </c>
      <c r="H27" s="25">
        <v>0</v>
      </c>
      <c r="I27" s="25">
        <v>9454</v>
      </c>
      <c r="J27" s="26">
        <f t="shared" si="0"/>
        <v>951315.1701518679</v>
      </c>
      <c r="K27" s="19"/>
      <c r="L27" s="20"/>
      <c r="M27" s="20"/>
      <c r="N27" s="20"/>
      <c r="O27" s="20"/>
      <c r="P27" s="20"/>
    </row>
    <row r="28" spans="1:16" s="21" customFormat="1" ht="15.75" x14ac:dyDescent="0.25">
      <c r="A28" s="9"/>
      <c r="B28" s="9"/>
      <c r="C28" s="10"/>
      <c r="D28" s="24" t="s">
        <v>24</v>
      </c>
      <c r="E28" s="25">
        <v>456846.64</v>
      </c>
      <c r="F28" s="25">
        <v>260743.81958349998</v>
      </c>
      <c r="G28" s="25">
        <v>234479.34</v>
      </c>
      <c r="H28" s="25">
        <v>0</v>
      </c>
      <c r="I28" s="25">
        <v>61078</v>
      </c>
      <c r="J28" s="26">
        <f t="shared" si="0"/>
        <v>1013147.7995834999</v>
      </c>
      <c r="K28" s="19"/>
      <c r="L28" s="20"/>
      <c r="M28" s="20"/>
      <c r="N28" s="20"/>
      <c r="O28" s="20"/>
      <c r="P28" s="20"/>
    </row>
    <row r="29" spans="1:16" s="21" customFormat="1" ht="15.75" x14ac:dyDescent="0.25">
      <c r="A29" s="9"/>
      <c r="B29" s="9"/>
      <c r="C29" s="10"/>
      <c r="D29" s="24" t="s">
        <v>25</v>
      </c>
      <c r="E29" s="25">
        <v>589960.47</v>
      </c>
      <c r="F29" s="25">
        <v>145922.00948534001</v>
      </c>
      <c r="G29" s="25">
        <v>107710.8</v>
      </c>
      <c r="H29" s="25">
        <v>0</v>
      </c>
      <c r="I29" s="25">
        <v>65620</v>
      </c>
      <c r="J29" s="26">
        <f t="shared" si="0"/>
        <v>909213.27948534</v>
      </c>
      <c r="K29" s="19"/>
      <c r="L29" s="20"/>
      <c r="M29" s="20"/>
      <c r="N29" s="20"/>
      <c r="O29" s="20"/>
      <c r="P29" s="20"/>
    </row>
    <row r="30" spans="1:16" s="21" customFormat="1" ht="15.75" x14ac:dyDescent="0.25">
      <c r="A30" s="9"/>
      <c r="B30" s="9"/>
      <c r="C30" s="10"/>
      <c r="D30" s="24" t="s">
        <v>26</v>
      </c>
      <c r="E30" s="25">
        <v>1127854.3600000001</v>
      </c>
      <c r="F30" s="25">
        <v>787020.95247577992</v>
      </c>
      <c r="G30" s="25">
        <v>232059.14</v>
      </c>
      <c r="H30" s="25">
        <v>0</v>
      </c>
      <c r="I30" s="25">
        <v>52564</v>
      </c>
      <c r="J30" s="26">
        <f t="shared" si="0"/>
        <v>2199498.4524757802</v>
      </c>
      <c r="K30" s="19"/>
      <c r="L30" s="20"/>
      <c r="M30" s="20"/>
      <c r="N30" s="20"/>
      <c r="O30" s="20"/>
      <c r="P30" s="20"/>
    </row>
    <row r="31" spans="1:16" s="21" customFormat="1" ht="15.75" x14ac:dyDescent="0.25">
      <c r="A31" s="9"/>
      <c r="B31" s="9"/>
      <c r="C31" s="10"/>
      <c r="D31" s="24" t="s">
        <v>27</v>
      </c>
      <c r="E31" s="25">
        <v>1152237.22</v>
      </c>
      <c r="F31" s="25">
        <v>815726.40500032005</v>
      </c>
      <c r="G31" s="25">
        <v>115658.77</v>
      </c>
      <c r="H31" s="25">
        <v>0</v>
      </c>
      <c r="I31" s="25">
        <v>58855</v>
      </c>
      <c r="J31" s="26">
        <f t="shared" si="0"/>
        <v>2142477.3950003199</v>
      </c>
      <c r="K31" s="19"/>
      <c r="L31" s="20"/>
      <c r="M31" s="20"/>
      <c r="N31" s="20"/>
      <c r="O31" s="20"/>
      <c r="P31" s="20"/>
    </row>
    <row r="32" spans="1:16" s="21" customFormat="1" ht="15.75" x14ac:dyDescent="0.25">
      <c r="A32" s="9"/>
      <c r="B32" s="9"/>
      <c r="C32" s="10"/>
      <c r="D32" s="24" t="s">
        <v>28</v>
      </c>
      <c r="E32" s="25">
        <v>733451.95</v>
      </c>
      <c r="F32" s="25">
        <v>275339.17151474801</v>
      </c>
      <c r="G32" s="25">
        <v>93802.45</v>
      </c>
      <c r="H32" s="25">
        <v>0</v>
      </c>
      <c r="I32" s="25">
        <v>1031</v>
      </c>
      <c r="J32" s="26">
        <f t="shared" si="0"/>
        <v>1103624.571514748</v>
      </c>
      <c r="K32" s="19"/>
      <c r="L32" s="20"/>
      <c r="M32" s="20"/>
      <c r="N32" s="20"/>
      <c r="O32" s="20"/>
      <c r="P32" s="20"/>
    </row>
    <row r="33" spans="1:16" s="21" customFormat="1" ht="15.75" x14ac:dyDescent="0.25">
      <c r="A33" s="9"/>
      <c r="B33" s="9"/>
      <c r="C33" s="10"/>
      <c r="D33" s="24" t="s">
        <v>29</v>
      </c>
      <c r="E33" s="25">
        <v>275914.93</v>
      </c>
      <c r="F33" s="25">
        <v>416232.21258854406</v>
      </c>
      <c r="G33" s="25">
        <v>77817.789999999994</v>
      </c>
      <c r="H33" s="25">
        <v>0</v>
      </c>
      <c r="I33" s="25">
        <v>7351</v>
      </c>
      <c r="J33" s="26">
        <f t="shared" si="0"/>
        <v>777315.93258854409</v>
      </c>
      <c r="K33" s="19"/>
      <c r="L33" s="20"/>
      <c r="M33" s="20"/>
      <c r="N33" s="20"/>
      <c r="O33" s="20"/>
      <c r="P33" s="20"/>
    </row>
    <row r="34" spans="1:16" s="21" customFormat="1" ht="15.75" x14ac:dyDescent="0.25">
      <c r="A34" s="9"/>
      <c r="B34" s="9"/>
      <c r="C34" s="10"/>
      <c r="D34" s="24" t="s">
        <v>30</v>
      </c>
      <c r="E34" s="25">
        <v>2017391.41</v>
      </c>
      <c r="F34" s="25">
        <v>597319.18916212406</v>
      </c>
      <c r="G34" s="25">
        <v>418484.55</v>
      </c>
      <c r="H34" s="25">
        <v>0</v>
      </c>
      <c r="I34" s="25">
        <v>141215</v>
      </c>
      <c r="J34" s="26">
        <f t="shared" si="0"/>
        <v>3174410.1491621239</v>
      </c>
      <c r="K34" s="19"/>
      <c r="L34" s="20"/>
      <c r="M34" s="20"/>
      <c r="N34" s="20"/>
      <c r="O34" s="20"/>
      <c r="P34" s="20"/>
    </row>
    <row r="35" spans="1:16" s="21" customFormat="1" ht="15.75" x14ac:dyDescent="0.25">
      <c r="A35" s="9"/>
      <c r="B35" s="9"/>
      <c r="C35" s="10"/>
      <c r="D35" s="24" t="s">
        <v>31</v>
      </c>
      <c r="E35" s="25">
        <v>939146.4</v>
      </c>
      <c r="F35" s="25">
        <v>1098476.6878583957</v>
      </c>
      <c r="G35" s="25">
        <v>307382.68</v>
      </c>
      <c r="H35" s="25">
        <v>0</v>
      </c>
      <c r="I35" s="25">
        <v>24828</v>
      </c>
      <c r="J35" s="26">
        <f t="shared" si="0"/>
        <v>2369833.7678583958</v>
      </c>
      <c r="K35" s="19"/>
      <c r="L35" s="20"/>
      <c r="M35" s="20"/>
      <c r="N35" s="20"/>
      <c r="O35" s="20"/>
      <c r="P35" s="20"/>
    </row>
    <row r="36" spans="1:16" s="21" customFormat="1" ht="15.75" x14ac:dyDescent="0.25">
      <c r="A36" s="9"/>
      <c r="B36" s="9"/>
      <c r="C36" s="10"/>
      <c r="D36" s="24" t="s">
        <v>32</v>
      </c>
      <c r="E36" s="25">
        <v>1640771.6</v>
      </c>
      <c r="F36" s="25">
        <v>544930.95055915997</v>
      </c>
      <c r="G36" s="25">
        <v>600651.07999999996</v>
      </c>
      <c r="H36" s="25">
        <v>0</v>
      </c>
      <c r="I36" s="25">
        <v>140864</v>
      </c>
      <c r="J36" s="26">
        <f t="shared" si="0"/>
        <v>2927217.6305591604</v>
      </c>
      <c r="K36" s="19"/>
      <c r="L36" s="20"/>
      <c r="M36" s="20"/>
      <c r="N36" s="20"/>
      <c r="O36" s="20"/>
      <c r="P36" s="20"/>
    </row>
    <row r="37" spans="1:16" s="21" customFormat="1" ht="15.75" x14ac:dyDescent="0.25">
      <c r="A37" s="9"/>
      <c r="B37" s="9"/>
      <c r="C37" s="10"/>
      <c r="D37" s="24" t="s">
        <v>33</v>
      </c>
      <c r="E37" s="25">
        <v>1131218.1399999999</v>
      </c>
      <c r="F37" s="25">
        <v>381067.24550030404</v>
      </c>
      <c r="G37" s="25">
        <v>150070.96</v>
      </c>
      <c r="H37" s="25">
        <v>0</v>
      </c>
      <c r="I37" s="25">
        <v>11531</v>
      </c>
      <c r="J37" s="26">
        <f t="shared" si="0"/>
        <v>1673887.3455003039</v>
      </c>
      <c r="K37" s="19"/>
      <c r="L37" s="20"/>
      <c r="M37" s="20"/>
      <c r="N37" s="20"/>
      <c r="O37" s="20"/>
      <c r="P37" s="20"/>
    </row>
    <row r="38" spans="1:16" s="21" customFormat="1" ht="15.75" x14ac:dyDescent="0.25">
      <c r="A38" s="9"/>
      <c r="B38" s="9"/>
      <c r="C38" s="10"/>
      <c r="D38" s="24" t="s">
        <v>34</v>
      </c>
      <c r="E38" s="25">
        <v>920440.63</v>
      </c>
      <c r="F38" s="25">
        <v>654969.56889746792</v>
      </c>
      <c r="G38" s="25">
        <v>124329.52</v>
      </c>
      <c r="H38" s="25">
        <v>0</v>
      </c>
      <c r="I38" s="25">
        <v>29871</v>
      </c>
      <c r="J38" s="26">
        <f t="shared" si="0"/>
        <v>1729610.7188974679</v>
      </c>
      <c r="K38" s="19"/>
      <c r="L38" s="20"/>
      <c r="M38" s="20"/>
      <c r="N38" s="20"/>
      <c r="O38" s="20"/>
      <c r="P38" s="20"/>
    </row>
    <row r="39" spans="1:16" s="21" customFormat="1" ht="15.75" x14ac:dyDescent="0.25">
      <c r="A39" s="9"/>
      <c r="B39" s="9"/>
      <c r="C39" s="10"/>
      <c r="D39" s="24" t="s">
        <v>35</v>
      </c>
      <c r="E39" s="25">
        <v>745194.91</v>
      </c>
      <c r="F39" s="25">
        <v>1025518.8340984401</v>
      </c>
      <c r="G39" s="25">
        <v>202136.18</v>
      </c>
      <c r="H39" s="25">
        <v>0</v>
      </c>
      <c r="I39" s="25">
        <v>2810</v>
      </c>
      <c r="J39" s="26">
        <f t="shared" si="0"/>
        <v>1975659.9240984402</v>
      </c>
      <c r="K39" s="19"/>
      <c r="L39" s="20"/>
      <c r="M39" s="20"/>
      <c r="N39" s="20"/>
      <c r="O39" s="20"/>
      <c r="P39" s="20"/>
    </row>
    <row r="40" spans="1:16" s="21" customFormat="1" ht="15.75" x14ac:dyDescent="0.25">
      <c r="A40" s="9"/>
      <c r="B40" s="9"/>
      <c r="C40" s="10"/>
      <c r="D40" s="24" t="s">
        <v>36</v>
      </c>
      <c r="E40" s="25">
        <v>306113.84999999998</v>
      </c>
      <c r="F40" s="25">
        <v>53825.086720548003</v>
      </c>
      <c r="G40" s="25">
        <v>290296.71000000002</v>
      </c>
      <c r="H40" s="25">
        <v>0</v>
      </c>
      <c r="I40" s="25">
        <v>48541</v>
      </c>
      <c r="J40" s="26">
        <f t="shared" si="0"/>
        <v>698776.64672054793</v>
      </c>
      <c r="K40" s="19"/>
      <c r="L40" s="20"/>
      <c r="M40" s="20"/>
      <c r="N40" s="20"/>
      <c r="O40" s="20"/>
      <c r="P40" s="20"/>
    </row>
    <row r="41" spans="1:16" s="21" customFormat="1" ht="15.75" x14ac:dyDescent="0.25">
      <c r="A41" s="9"/>
      <c r="B41" s="9"/>
      <c r="C41" s="10"/>
      <c r="D41" s="24" t="s">
        <v>37</v>
      </c>
      <c r="E41" s="25">
        <v>1148451.29</v>
      </c>
      <c r="F41" s="25">
        <v>964036.859382872</v>
      </c>
      <c r="G41" s="25">
        <v>424024.91</v>
      </c>
      <c r="H41" s="25">
        <v>0</v>
      </c>
      <c r="I41" s="25">
        <v>56688</v>
      </c>
      <c r="J41" s="26">
        <f t="shared" si="0"/>
        <v>2593201.0593828722</v>
      </c>
      <c r="K41" s="19"/>
      <c r="L41" s="20"/>
      <c r="M41" s="20"/>
      <c r="N41" s="20"/>
      <c r="O41" s="20"/>
      <c r="P41" s="20"/>
    </row>
    <row r="42" spans="1:16" s="21" customFormat="1" ht="15.75" x14ac:dyDescent="0.25">
      <c r="A42" s="9"/>
      <c r="B42" s="9"/>
      <c r="C42" s="10"/>
      <c r="D42" s="24" t="s">
        <v>38</v>
      </c>
      <c r="E42" s="25">
        <v>884211.83</v>
      </c>
      <c r="F42" s="25">
        <v>952075.72900052811</v>
      </c>
      <c r="G42" s="25">
        <v>177151.34</v>
      </c>
      <c r="H42" s="25">
        <v>0</v>
      </c>
      <c r="I42" s="25">
        <v>108359</v>
      </c>
      <c r="J42" s="26">
        <f t="shared" si="0"/>
        <v>2121797.8990005283</v>
      </c>
      <c r="K42" s="19"/>
      <c r="L42" s="20"/>
      <c r="M42" s="20"/>
      <c r="N42" s="20"/>
      <c r="O42" s="20"/>
      <c r="P42" s="20"/>
    </row>
    <row r="43" spans="1:16" s="21" customFormat="1" ht="15.75" x14ac:dyDescent="0.25">
      <c r="A43" s="9"/>
      <c r="B43" s="9"/>
      <c r="C43" s="10"/>
      <c r="D43" s="24" t="s">
        <v>39</v>
      </c>
      <c r="E43" s="25">
        <v>217416.33</v>
      </c>
      <c r="F43" s="25">
        <v>354277.59046587598</v>
      </c>
      <c r="G43" s="25">
        <v>214168.66</v>
      </c>
      <c r="H43" s="25">
        <v>0</v>
      </c>
      <c r="I43" s="25">
        <v>1683</v>
      </c>
      <c r="J43" s="26">
        <f t="shared" si="0"/>
        <v>787545.58046587603</v>
      </c>
      <c r="K43" s="19"/>
      <c r="L43" s="20"/>
      <c r="M43" s="20"/>
      <c r="N43" s="20"/>
      <c r="O43" s="20"/>
      <c r="P43" s="20"/>
    </row>
    <row r="44" spans="1:16" s="21" customFormat="1" ht="15.75" x14ac:dyDescent="0.25">
      <c r="A44" s="9"/>
      <c r="B44" s="9"/>
      <c r="C44" s="10"/>
      <c r="D44" s="24" t="s">
        <v>40</v>
      </c>
      <c r="E44" s="25">
        <v>3114.02</v>
      </c>
      <c r="F44" s="25">
        <v>27268.604406956005</v>
      </c>
      <c r="G44" s="25">
        <v>194149.81</v>
      </c>
      <c r="H44" s="25">
        <v>0</v>
      </c>
      <c r="I44" s="25">
        <v>0</v>
      </c>
      <c r="J44" s="26">
        <f t="shared" si="0"/>
        <v>224532.43440695602</v>
      </c>
      <c r="K44" s="19"/>
      <c r="L44" s="20"/>
      <c r="M44" s="20"/>
      <c r="N44" s="20"/>
      <c r="O44" s="20"/>
      <c r="P44" s="20"/>
    </row>
    <row r="45" spans="1:16" s="21" customFormat="1" ht="15.75" x14ac:dyDescent="0.25">
      <c r="A45" s="9"/>
      <c r="B45" s="9"/>
      <c r="C45" s="10"/>
      <c r="D45" s="24" t="s">
        <v>41</v>
      </c>
      <c r="E45" s="25">
        <v>289553.15999999997</v>
      </c>
      <c r="F45" s="25">
        <v>7896.3626812839993</v>
      </c>
      <c r="G45" s="25">
        <v>702704.78</v>
      </c>
      <c r="H45" s="25">
        <v>0</v>
      </c>
      <c r="I45" s="25">
        <v>93458</v>
      </c>
      <c r="J45" s="26">
        <f t="shared" si="0"/>
        <v>1093612.302681284</v>
      </c>
      <c r="K45" s="19"/>
      <c r="L45" s="20"/>
      <c r="M45" s="20"/>
      <c r="N45" s="20"/>
      <c r="O45" s="20"/>
      <c r="P45" s="20"/>
    </row>
    <row r="46" spans="1:16" s="21" customFormat="1" ht="15.75" x14ac:dyDescent="0.25">
      <c r="A46" s="9"/>
      <c r="B46" s="9"/>
      <c r="C46" s="10"/>
      <c r="D46" s="24" t="s">
        <v>42</v>
      </c>
      <c r="E46" s="25">
        <v>183863.52</v>
      </c>
      <c r="F46" s="25">
        <v>26310.7056619</v>
      </c>
      <c r="G46" s="25">
        <v>839611.13</v>
      </c>
      <c r="H46" s="25">
        <v>0</v>
      </c>
      <c r="I46" s="25">
        <v>22684</v>
      </c>
      <c r="J46" s="26">
        <f t="shared" si="0"/>
        <v>1072469.3556619</v>
      </c>
      <c r="K46" s="19"/>
      <c r="L46" s="20"/>
      <c r="M46" s="20"/>
      <c r="N46" s="20"/>
      <c r="O46" s="20"/>
      <c r="P46" s="20"/>
    </row>
    <row r="47" spans="1:16" s="21" customFormat="1" ht="15.75" x14ac:dyDescent="0.25">
      <c r="A47" s="9"/>
      <c r="B47" s="9"/>
      <c r="C47" s="10"/>
      <c r="D47" s="24" t="s">
        <v>43</v>
      </c>
      <c r="E47" s="25">
        <v>681862.93</v>
      </c>
      <c r="F47" s="25">
        <v>188025.44050980802</v>
      </c>
      <c r="G47" s="25">
        <v>133904.81</v>
      </c>
      <c r="H47" s="25">
        <v>0</v>
      </c>
      <c r="I47" s="25">
        <v>0</v>
      </c>
      <c r="J47" s="26">
        <f t="shared" si="0"/>
        <v>1003793.180509808</v>
      </c>
      <c r="K47" s="19"/>
      <c r="L47" s="20"/>
      <c r="M47" s="20"/>
      <c r="N47" s="20"/>
      <c r="O47" s="20"/>
      <c r="P47" s="20"/>
    </row>
    <row r="48" spans="1:16" s="21" customFormat="1" ht="15.75" x14ac:dyDescent="0.25">
      <c r="A48" s="9"/>
      <c r="B48" s="9"/>
      <c r="C48" s="10"/>
      <c r="D48" s="24" t="s">
        <v>44</v>
      </c>
      <c r="E48" s="25">
        <v>223914.09</v>
      </c>
      <c r="F48" s="25">
        <v>26310.7056619</v>
      </c>
      <c r="G48" s="25">
        <v>353297.59</v>
      </c>
      <c r="H48" s="25">
        <v>0</v>
      </c>
      <c r="I48" s="25">
        <v>0</v>
      </c>
      <c r="J48" s="26">
        <f t="shared" si="0"/>
        <v>603522.38566190004</v>
      </c>
      <c r="K48" s="19"/>
      <c r="L48" s="20"/>
      <c r="M48" s="20"/>
      <c r="N48" s="20"/>
      <c r="O48" s="20"/>
      <c r="P48" s="20"/>
    </row>
    <row r="49" spans="1:16" s="21" customFormat="1" ht="15.75" x14ac:dyDescent="0.25">
      <c r="A49" s="9"/>
      <c r="B49" s="9"/>
      <c r="C49" s="10"/>
      <c r="D49" s="24" t="s">
        <v>45</v>
      </c>
      <c r="E49" s="25">
        <v>210901.54</v>
      </c>
      <c r="F49" s="25">
        <v>31339.674073443999</v>
      </c>
      <c r="G49" s="25">
        <v>686265.7</v>
      </c>
      <c r="H49" s="25">
        <v>0</v>
      </c>
      <c r="I49" s="25">
        <v>0</v>
      </c>
      <c r="J49" s="26">
        <f t="shared" si="0"/>
        <v>928506.91407344397</v>
      </c>
      <c r="K49" s="19"/>
      <c r="L49" s="20"/>
      <c r="M49" s="20"/>
      <c r="N49" s="20"/>
      <c r="O49" s="20"/>
      <c r="P49" s="20"/>
    </row>
    <row r="50" spans="1:16" s="21" customFormat="1" ht="15.75" x14ac:dyDescent="0.25">
      <c r="A50" s="9"/>
      <c r="B50" s="9"/>
      <c r="C50" s="10"/>
      <c r="D50" s="24" t="s">
        <v>46</v>
      </c>
      <c r="E50" s="25">
        <v>760945.91</v>
      </c>
      <c r="F50" s="25">
        <v>368393.99302459601</v>
      </c>
      <c r="G50" s="25">
        <v>89308.25</v>
      </c>
      <c r="H50" s="25">
        <v>0</v>
      </c>
      <c r="I50" s="25">
        <v>5803</v>
      </c>
      <c r="J50" s="26">
        <f t="shared" si="0"/>
        <v>1224451.1530245962</v>
      </c>
      <c r="K50" s="19"/>
      <c r="L50" s="20"/>
      <c r="M50" s="20"/>
      <c r="N50" s="20"/>
      <c r="O50" s="20"/>
      <c r="P50" s="20"/>
    </row>
    <row r="51" spans="1:16" s="21" customFormat="1" ht="15.75" x14ac:dyDescent="0.25">
      <c r="A51" s="9"/>
      <c r="B51" s="9"/>
      <c r="C51" s="10"/>
      <c r="D51" s="24" t="s">
        <v>47</v>
      </c>
      <c r="E51" s="25">
        <v>1315220.3500000001</v>
      </c>
      <c r="F51" s="25">
        <v>550672.04106406798</v>
      </c>
      <c r="G51" s="25">
        <v>290377.02</v>
      </c>
      <c r="H51" s="25">
        <v>0</v>
      </c>
      <c r="I51" s="25">
        <v>1071</v>
      </c>
      <c r="J51" s="26">
        <f t="shared" si="0"/>
        <v>2157340.4110640679</v>
      </c>
      <c r="K51" s="19"/>
      <c r="L51" s="20"/>
      <c r="M51" s="20"/>
      <c r="N51" s="20"/>
      <c r="O51" s="20"/>
      <c r="P51" s="20"/>
    </row>
    <row r="52" spans="1:16" s="21" customFormat="1" ht="15.75" x14ac:dyDescent="0.25">
      <c r="A52" s="9"/>
      <c r="B52" s="9"/>
      <c r="C52" s="10"/>
      <c r="D52" s="24" t="s">
        <v>48</v>
      </c>
      <c r="E52" s="25">
        <v>450774.14</v>
      </c>
      <c r="F52" s="25">
        <v>554982.58541682002</v>
      </c>
      <c r="G52" s="25">
        <v>100567.08</v>
      </c>
      <c r="H52" s="25">
        <v>0</v>
      </c>
      <c r="I52" s="25">
        <v>1186</v>
      </c>
      <c r="J52" s="26">
        <f t="shared" si="0"/>
        <v>1107509.8054168201</v>
      </c>
      <c r="K52" s="19"/>
      <c r="L52" s="20"/>
      <c r="M52" s="20"/>
      <c r="N52" s="20"/>
      <c r="O52" s="20"/>
      <c r="P52" s="20"/>
    </row>
    <row r="53" spans="1:16" s="21" customFormat="1" ht="15.75" x14ac:dyDescent="0.25">
      <c r="A53" s="9"/>
      <c r="B53" s="9"/>
      <c r="C53" s="10"/>
      <c r="D53" s="24" t="s">
        <v>49</v>
      </c>
      <c r="E53" s="25">
        <v>1093668.55</v>
      </c>
      <c r="F53" s="25">
        <v>380355.12340694002</v>
      </c>
      <c r="G53" s="25">
        <v>150683.99</v>
      </c>
      <c r="H53" s="25">
        <v>0</v>
      </c>
      <c r="I53" s="25">
        <v>37128</v>
      </c>
      <c r="J53" s="26">
        <f t="shared" si="0"/>
        <v>1661835.6634069399</v>
      </c>
      <c r="K53" s="19"/>
      <c r="L53" s="20"/>
      <c r="M53" s="20"/>
      <c r="N53" s="20"/>
      <c r="O53" s="20"/>
      <c r="P53" s="20"/>
    </row>
    <row r="54" spans="1:16" s="21" customFormat="1" ht="15.75" x14ac:dyDescent="0.25">
      <c r="A54" s="9"/>
      <c r="B54" s="9"/>
      <c r="C54" s="10"/>
      <c r="D54" s="24" t="s">
        <v>50</v>
      </c>
      <c r="E54" s="25">
        <v>431049.37</v>
      </c>
      <c r="F54" s="25">
        <v>349254.92401976004</v>
      </c>
      <c r="G54" s="25">
        <v>176483.66</v>
      </c>
      <c r="H54" s="25">
        <v>0</v>
      </c>
      <c r="I54" s="25">
        <v>18430</v>
      </c>
      <c r="J54" s="26">
        <f t="shared" si="0"/>
        <v>975217.95401976013</v>
      </c>
      <c r="K54" s="19"/>
      <c r="L54" s="20"/>
      <c r="M54" s="20"/>
      <c r="N54" s="20"/>
      <c r="O54" s="20"/>
      <c r="P54" s="20"/>
    </row>
    <row r="55" spans="1:16" s="21" customFormat="1" ht="15.75" x14ac:dyDescent="0.25">
      <c r="A55" s="9"/>
      <c r="B55" s="9"/>
      <c r="C55" s="10"/>
      <c r="D55" s="24" t="s">
        <v>51</v>
      </c>
      <c r="E55" s="25">
        <v>238304.86</v>
      </c>
      <c r="F55" s="25">
        <v>734393.23918655212</v>
      </c>
      <c r="G55" s="25">
        <v>24438.58</v>
      </c>
      <c r="H55" s="25">
        <v>0</v>
      </c>
      <c r="I55" s="25">
        <v>3173</v>
      </c>
      <c r="J55" s="26">
        <f t="shared" si="0"/>
        <v>1000309.6791865521</v>
      </c>
      <c r="K55" s="19"/>
      <c r="L55" s="20"/>
      <c r="M55" s="20"/>
      <c r="N55" s="20"/>
      <c r="O55" s="20"/>
      <c r="P55" s="20"/>
    </row>
    <row r="56" spans="1:16" s="21" customFormat="1" ht="15.75" x14ac:dyDescent="0.25">
      <c r="A56" s="9"/>
      <c r="B56" s="9"/>
      <c r="C56" s="10"/>
      <c r="D56" s="24" t="s">
        <v>52</v>
      </c>
      <c r="E56" s="25">
        <v>1082870.2</v>
      </c>
      <c r="F56" s="25">
        <v>889881.63219159609</v>
      </c>
      <c r="G56" s="25">
        <v>92200.76</v>
      </c>
      <c r="H56" s="25">
        <v>0</v>
      </c>
      <c r="I56" s="25">
        <v>0</v>
      </c>
      <c r="J56" s="26">
        <f t="shared" si="0"/>
        <v>2064952.592191596</v>
      </c>
      <c r="K56" s="19"/>
      <c r="L56" s="20"/>
      <c r="M56" s="20"/>
      <c r="N56" s="20"/>
      <c r="O56" s="20"/>
      <c r="P56" s="20"/>
    </row>
    <row r="57" spans="1:16" s="21" customFormat="1" ht="15.75" x14ac:dyDescent="0.25">
      <c r="A57" s="9"/>
      <c r="B57" s="9"/>
      <c r="C57" s="10"/>
      <c r="D57" s="24" t="s">
        <v>53</v>
      </c>
      <c r="E57" s="25">
        <v>291028.82</v>
      </c>
      <c r="F57" s="25">
        <v>263138.56644614</v>
      </c>
      <c r="G57" s="25">
        <v>63409.08</v>
      </c>
      <c r="H57" s="25">
        <v>0</v>
      </c>
      <c r="I57" s="25">
        <v>4065</v>
      </c>
      <c r="J57" s="26">
        <f t="shared" si="0"/>
        <v>621641.46644613997</v>
      </c>
      <c r="K57" s="19"/>
      <c r="L57" s="20"/>
      <c r="M57" s="20"/>
      <c r="N57" s="20"/>
      <c r="O57" s="20"/>
      <c r="P57" s="20"/>
    </row>
    <row r="58" spans="1:16" s="21" customFormat="1" ht="15.75" x14ac:dyDescent="0.25">
      <c r="A58" s="9"/>
      <c r="B58" s="9"/>
      <c r="C58" s="10"/>
      <c r="D58" s="24" t="s">
        <v>54</v>
      </c>
      <c r="E58" s="25">
        <v>257529.18</v>
      </c>
      <c r="F58" s="25">
        <v>283229.23223060404</v>
      </c>
      <c r="G58" s="25">
        <v>17187.16</v>
      </c>
      <c r="H58" s="25">
        <v>0</v>
      </c>
      <c r="I58" s="25">
        <v>0</v>
      </c>
      <c r="J58" s="26">
        <f t="shared" si="0"/>
        <v>557945.57223060413</v>
      </c>
      <c r="K58" s="19"/>
      <c r="L58" s="20"/>
      <c r="M58" s="20"/>
      <c r="N58" s="20"/>
      <c r="O58" s="20"/>
      <c r="P58" s="20"/>
    </row>
    <row r="59" spans="1:16" s="21" customFormat="1" ht="15.75" x14ac:dyDescent="0.25">
      <c r="A59" s="9"/>
      <c r="B59" s="9"/>
      <c r="C59" s="10"/>
      <c r="D59" s="24" t="s">
        <v>55</v>
      </c>
      <c r="E59" s="25">
        <v>371874.74</v>
      </c>
      <c r="F59" s="25">
        <v>478432.61136290402</v>
      </c>
      <c r="G59" s="25">
        <v>177275.39</v>
      </c>
      <c r="H59" s="25">
        <v>0</v>
      </c>
      <c r="I59" s="25">
        <v>29918</v>
      </c>
      <c r="J59" s="26">
        <f t="shared" si="0"/>
        <v>1057500.7413629042</v>
      </c>
      <c r="K59" s="19"/>
      <c r="L59" s="20"/>
      <c r="M59" s="20"/>
      <c r="N59" s="20"/>
      <c r="O59" s="20"/>
      <c r="P59" s="20"/>
    </row>
    <row r="60" spans="1:16" s="21" customFormat="1" ht="15.75" x14ac:dyDescent="0.25">
      <c r="A60" s="9"/>
      <c r="B60" s="9"/>
      <c r="C60" s="10"/>
      <c r="D60" s="24" t="s">
        <v>56</v>
      </c>
      <c r="E60" s="25">
        <v>289955.87</v>
      </c>
      <c r="F60" s="25">
        <v>289449.27210803999</v>
      </c>
      <c r="G60" s="25">
        <v>88145.7</v>
      </c>
      <c r="H60" s="25">
        <v>0</v>
      </c>
      <c r="I60" s="25">
        <v>8904</v>
      </c>
      <c r="J60" s="26">
        <f t="shared" si="0"/>
        <v>676454.84210803988</v>
      </c>
      <c r="K60" s="19"/>
      <c r="L60" s="20"/>
      <c r="M60" s="20"/>
      <c r="N60" s="20"/>
      <c r="O60" s="20"/>
      <c r="P60" s="20"/>
    </row>
    <row r="61" spans="1:16" s="21" customFormat="1" ht="15.75" x14ac:dyDescent="0.25">
      <c r="A61" s="9"/>
      <c r="B61" s="9"/>
      <c r="C61" s="10"/>
      <c r="D61" s="24" t="s">
        <v>57</v>
      </c>
      <c r="E61" s="25">
        <v>1184062.48</v>
      </c>
      <c r="F61" s="25">
        <v>794192.58913284412</v>
      </c>
      <c r="G61" s="25">
        <v>94436.2</v>
      </c>
      <c r="H61" s="25">
        <v>0</v>
      </c>
      <c r="I61" s="25">
        <v>0</v>
      </c>
      <c r="J61" s="26">
        <f t="shared" si="0"/>
        <v>2072691.2691328439</v>
      </c>
      <c r="K61" s="19"/>
      <c r="L61" s="20"/>
      <c r="M61" s="20"/>
      <c r="N61" s="20"/>
      <c r="O61" s="20"/>
      <c r="P61" s="20"/>
    </row>
    <row r="62" spans="1:16" s="21" customFormat="1" ht="15.75" x14ac:dyDescent="0.25">
      <c r="A62" s="9"/>
      <c r="B62" s="9"/>
      <c r="C62" s="10"/>
      <c r="D62" s="24" t="s">
        <v>58</v>
      </c>
      <c r="E62" s="25">
        <v>1353645.68</v>
      </c>
      <c r="F62" s="25">
        <v>541824.08160315605</v>
      </c>
      <c r="G62" s="25">
        <v>5399054.6499999994</v>
      </c>
      <c r="H62" s="25">
        <v>0</v>
      </c>
      <c r="I62" s="25">
        <v>0</v>
      </c>
      <c r="J62" s="26">
        <f t="shared" si="0"/>
        <v>7294524.4116031555</v>
      </c>
      <c r="K62" s="19"/>
      <c r="L62" s="20"/>
      <c r="M62" s="20"/>
      <c r="N62" s="20"/>
      <c r="O62" s="20"/>
      <c r="P62" s="20"/>
    </row>
    <row r="63" spans="1:16" s="21" customFormat="1" ht="15.75" x14ac:dyDescent="0.25">
      <c r="A63" s="9"/>
      <c r="B63" s="9"/>
      <c r="C63" s="10"/>
      <c r="D63" s="24" t="s">
        <v>59</v>
      </c>
      <c r="E63" s="25">
        <v>445851.38</v>
      </c>
      <c r="F63" s="25">
        <v>59805.651911720008</v>
      </c>
      <c r="G63" s="25">
        <v>255719.48</v>
      </c>
      <c r="H63" s="25">
        <v>0</v>
      </c>
      <c r="I63" s="25">
        <v>1093</v>
      </c>
      <c r="J63" s="26">
        <f t="shared" si="0"/>
        <v>762469.51191172004</v>
      </c>
      <c r="K63" s="19"/>
      <c r="L63" s="20"/>
      <c r="M63" s="20"/>
      <c r="N63" s="20"/>
      <c r="O63" s="20"/>
      <c r="P63" s="20"/>
    </row>
    <row r="64" spans="1:16" s="21" customFormat="1" ht="15.75" x14ac:dyDescent="0.25">
      <c r="A64" s="9"/>
      <c r="B64" s="9"/>
      <c r="C64" s="10"/>
      <c r="D64" s="24" t="s">
        <v>60</v>
      </c>
      <c r="E64" s="25">
        <v>0</v>
      </c>
      <c r="F64" s="25">
        <v>0</v>
      </c>
      <c r="G64" s="25">
        <v>2010057.88</v>
      </c>
      <c r="H64" s="25">
        <v>0</v>
      </c>
      <c r="I64" s="25">
        <v>53020</v>
      </c>
      <c r="J64" s="26">
        <f t="shared" si="0"/>
        <v>2063077.88</v>
      </c>
      <c r="K64" s="19"/>
      <c r="L64" s="20"/>
      <c r="M64" s="20"/>
      <c r="N64" s="20"/>
      <c r="O64" s="20"/>
      <c r="P64" s="20"/>
    </row>
    <row r="65" spans="1:16" s="21" customFormat="1" ht="15.75" x14ac:dyDescent="0.25">
      <c r="A65" s="9"/>
      <c r="B65" s="9"/>
      <c r="C65" s="10"/>
      <c r="D65" s="24" t="s">
        <v>61</v>
      </c>
      <c r="E65" s="25">
        <v>1004486.91</v>
      </c>
      <c r="F65" s="25">
        <v>700904.59490216011</v>
      </c>
      <c r="G65" s="25">
        <v>143719.95000000001</v>
      </c>
      <c r="H65" s="25">
        <v>0</v>
      </c>
      <c r="I65" s="25">
        <v>46691</v>
      </c>
      <c r="J65" s="26">
        <f t="shared" si="0"/>
        <v>1895802.4549021602</v>
      </c>
      <c r="K65" s="19"/>
      <c r="L65" s="20"/>
      <c r="M65" s="20"/>
      <c r="N65" s="20"/>
      <c r="O65" s="20"/>
      <c r="P65" s="20"/>
    </row>
    <row r="66" spans="1:16" s="21" customFormat="1" ht="15.75" x14ac:dyDescent="0.25">
      <c r="A66" s="9"/>
      <c r="B66" s="9"/>
      <c r="C66" s="10"/>
      <c r="D66" s="24" t="s">
        <v>62</v>
      </c>
      <c r="E66" s="25">
        <v>3269193.24</v>
      </c>
      <c r="F66" s="25">
        <v>1407783.4530300642</v>
      </c>
      <c r="G66" s="25">
        <v>346210.27</v>
      </c>
      <c r="H66" s="25">
        <v>0</v>
      </c>
      <c r="I66" s="25">
        <v>99398</v>
      </c>
      <c r="J66" s="26">
        <f t="shared" si="0"/>
        <v>5122584.9630300645</v>
      </c>
      <c r="K66" s="19"/>
      <c r="L66" s="20"/>
      <c r="M66" s="20"/>
      <c r="N66" s="20"/>
      <c r="O66" s="20"/>
      <c r="P66" s="20"/>
    </row>
    <row r="67" spans="1:16" s="21" customFormat="1" ht="15.75" x14ac:dyDescent="0.25">
      <c r="A67" s="9"/>
      <c r="B67" s="9"/>
      <c r="C67" s="10"/>
      <c r="D67" s="24" t="s">
        <v>63</v>
      </c>
      <c r="E67" s="25">
        <v>636886.99</v>
      </c>
      <c r="F67" s="25">
        <v>650665.32651014405</v>
      </c>
      <c r="G67" s="25">
        <v>115899.3</v>
      </c>
      <c r="H67" s="25">
        <v>0</v>
      </c>
      <c r="I67" s="25">
        <v>1227</v>
      </c>
      <c r="J67" s="26">
        <f t="shared" si="0"/>
        <v>1404678.6165101442</v>
      </c>
      <c r="K67" s="19"/>
      <c r="L67" s="20"/>
      <c r="M67" s="20"/>
      <c r="N67" s="20"/>
      <c r="O67" s="20"/>
      <c r="P67" s="20"/>
    </row>
    <row r="68" spans="1:16" s="21" customFormat="1" ht="15.75" x14ac:dyDescent="0.25">
      <c r="A68" s="9"/>
      <c r="B68" s="9"/>
      <c r="C68" s="10"/>
      <c r="D68" s="24" t="s">
        <v>64</v>
      </c>
      <c r="E68" s="25">
        <v>797875.39</v>
      </c>
      <c r="F68" s="25">
        <v>275099.69682848395</v>
      </c>
      <c r="G68" s="25">
        <v>113882.43</v>
      </c>
      <c r="H68" s="25">
        <v>0</v>
      </c>
      <c r="I68" s="25">
        <v>107477</v>
      </c>
      <c r="J68" s="26">
        <f t="shared" si="0"/>
        <v>1294334.5168284839</v>
      </c>
      <c r="K68" s="19"/>
      <c r="L68" s="20"/>
      <c r="M68" s="20"/>
      <c r="N68" s="20"/>
      <c r="O68" s="20"/>
      <c r="P68" s="20"/>
    </row>
    <row r="69" spans="1:16" s="21" customFormat="1" ht="15.75" x14ac:dyDescent="0.25">
      <c r="A69" s="9"/>
      <c r="B69" s="9"/>
      <c r="C69" s="10"/>
      <c r="D69" s="24" t="s">
        <v>65</v>
      </c>
      <c r="E69" s="25">
        <v>0</v>
      </c>
      <c r="F69" s="25">
        <v>0</v>
      </c>
      <c r="G69" s="25">
        <v>644435.51</v>
      </c>
      <c r="H69" s="25">
        <v>0</v>
      </c>
      <c r="I69" s="25">
        <v>132566</v>
      </c>
      <c r="J69" s="26">
        <f t="shared" si="0"/>
        <v>777001.51</v>
      </c>
      <c r="K69" s="19"/>
      <c r="L69" s="20"/>
      <c r="M69" s="20"/>
      <c r="N69" s="20"/>
      <c r="O69" s="20"/>
      <c r="P69" s="20"/>
    </row>
    <row r="70" spans="1:16" s="21" customFormat="1" ht="15.75" x14ac:dyDescent="0.25">
      <c r="A70" s="9"/>
      <c r="B70" s="9"/>
      <c r="C70" s="10"/>
      <c r="D70" s="24" t="s">
        <v>66</v>
      </c>
      <c r="E70" s="25">
        <v>0</v>
      </c>
      <c r="F70" s="25">
        <v>0</v>
      </c>
      <c r="G70" s="25">
        <v>312977.3</v>
      </c>
      <c r="H70" s="25">
        <v>0</v>
      </c>
      <c r="I70" s="25">
        <v>394977</v>
      </c>
      <c r="J70" s="26">
        <f t="shared" si="0"/>
        <v>707954.3</v>
      </c>
      <c r="K70" s="19"/>
      <c r="L70" s="20"/>
      <c r="M70" s="20"/>
      <c r="N70" s="20"/>
      <c r="O70" s="20"/>
      <c r="P70" s="20"/>
    </row>
    <row r="71" spans="1:16" s="21" customFormat="1" ht="15.75" x14ac:dyDescent="0.25">
      <c r="A71" s="9"/>
      <c r="B71" s="9"/>
      <c r="C71" s="10"/>
      <c r="D71" s="24" t="s">
        <v>67</v>
      </c>
      <c r="E71" s="25">
        <v>2642.54</v>
      </c>
      <c r="F71" s="25">
        <v>7177.9386224920008</v>
      </c>
      <c r="G71" s="25">
        <v>455607.15</v>
      </c>
      <c r="H71" s="25">
        <v>0</v>
      </c>
      <c r="I71" s="25">
        <v>23398</v>
      </c>
      <c r="J71" s="26">
        <f t="shared" si="0"/>
        <v>488825.62862249202</v>
      </c>
      <c r="K71" s="19"/>
      <c r="L71" s="20"/>
      <c r="M71" s="20"/>
      <c r="N71" s="20"/>
      <c r="O71" s="20"/>
      <c r="P71" s="20"/>
    </row>
    <row r="72" spans="1:16" s="21" customFormat="1" ht="15.75" x14ac:dyDescent="0.25">
      <c r="A72" s="9"/>
      <c r="B72" s="9"/>
      <c r="C72" s="10"/>
      <c r="D72" s="24" t="s">
        <v>68</v>
      </c>
      <c r="E72" s="25">
        <v>2113423.52</v>
      </c>
      <c r="F72" s="25">
        <v>446853.46260319598</v>
      </c>
      <c r="G72" s="25">
        <v>972135.45</v>
      </c>
      <c r="H72" s="25">
        <v>0</v>
      </c>
      <c r="I72" s="25">
        <v>100923</v>
      </c>
      <c r="J72" s="26">
        <f t="shared" si="0"/>
        <v>3633335.4326031962</v>
      </c>
      <c r="K72" s="19"/>
      <c r="L72" s="20"/>
      <c r="M72" s="20"/>
      <c r="N72" s="20"/>
      <c r="O72" s="20"/>
      <c r="P72" s="20"/>
    </row>
    <row r="73" spans="1:16" s="21" customFormat="1" ht="15.75" x14ac:dyDescent="0.25">
      <c r="A73" s="9"/>
      <c r="B73" s="9"/>
      <c r="C73" s="10"/>
      <c r="D73" s="24" t="s">
        <v>69</v>
      </c>
      <c r="E73" s="25">
        <v>16217.27</v>
      </c>
      <c r="F73" s="25">
        <v>0</v>
      </c>
      <c r="G73" s="25">
        <v>720881.22</v>
      </c>
      <c r="H73" s="25">
        <v>0</v>
      </c>
      <c r="I73" s="25">
        <v>0</v>
      </c>
      <c r="J73" s="26">
        <f t="shared" si="0"/>
        <v>737098.49</v>
      </c>
      <c r="K73" s="19"/>
      <c r="L73" s="20"/>
      <c r="M73" s="20"/>
      <c r="N73" s="20"/>
      <c r="O73" s="20"/>
      <c r="P73" s="20"/>
    </row>
    <row r="74" spans="1:16" s="21" customFormat="1" ht="15.75" x14ac:dyDescent="0.25">
      <c r="A74" s="9"/>
      <c r="B74" s="9"/>
      <c r="C74" s="10"/>
      <c r="D74" s="24" t="s">
        <v>70</v>
      </c>
      <c r="E74" s="25">
        <v>310520.42</v>
      </c>
      <c r="F74" s="25">
        <v>37818.094533427997</v>
      </c>
      <c r="G74" s="25">
        <v>7453897.2000000011</v>
      </c>
      <c r="H74" s="25">
        <v>0</v>
      </c>
      <c r="I74" s="25">
        <v>965889</v>
      </c>
      <c r="J74" s="26">
        <f t="shared" si="0"/>
        <v>8768124.7145334296</v>
      </c>
      <c r="K74" s="19"/>
      <c r="L74" s="20"/>
      <c r="M74" s="20"/>
      <c r="N74" s="20"/>
      <c r="O74" s="20"/>
      <c r="P74" s="20"/>
    </row>
    <row r="75" spans="1:16" s="21" customFormat="1" ht="15.75" x14ac:dyDescent="0.25">
      <c r="A75" s="9"/>
      <c r="B75" s="9"/>
      <c r="C75" s="10"/>
      <c r="D75" s="24" t="s">
        <v>71</v>
      </c>
      <c r="E75" s="25">
        <v>586504.81000000006</v>
      </c>
      <c r="F75" s="25">
        <v>146879.90823039602</v>
      </c>
      <c r="G75" s="25">
        <v>5575288.6900000013</v>
      </c>
      <c r="H75" s="25">
        <v>0</v>
      </c>
      <c r="I75" s="25">
        <v>29585</v>
      </c>
      <c r="J75" s="26">
        <f t="shared" ref="J75:J138" si="1">SUM(E75:I75)</f>
        <v>6338258.4082303979</v>
      </c>
      <c r="K75" s="19"/>
      <c r="L75" s="20"/>
      <c r="M75" s="20"/>
      <c r="N75" s="20"/>
      <c r="O75" s="20"/>
      <c r="P75" s="20"/>
    </row>
    <row r="76" spans="1:16" s="21" customFormat="1" ht="15.75" x14ac:dyDescent="0.25">
      <c r="A76" s="9"/>
      <c r="B76" s="9"/>
      <c r="C76" s="10"/>
      <c r="D76" s="24" t="s">
        <v>72</v>
      </c>
      <c r="E76" s="25">
        <v>0</v>
      </c>
      <c r="F76" s="25">
        <v>0</v>
      </c>
      <c r="G76" s="25">
        <v>2200280.35</v>
      </c>
      <c r="H76" s="25">
        <v>0</v>
      </c>
      <c r="I76" s="25">
        <v>0</v>
      </c>
      <c r="J76" s="26">
        <f t="shared" si="1"/>
        <v>2200280.35</v>
      </c>
      <c r="K76" s="19"/>
      <c r="L76" s="20"/>
      <c r="M76" s="20"/>
      <c r="N76" s="20"/>
      <c r="O76" s="20"/>
      <c r="P76" s="20"/>
    </row>
    <row r="77" spans="1:16" s="21" customFormat="1" ht="15.75" x14ac:dyDescent="0.25">
      <c r="A77" s="9"/>
      <c r="B77" s="9"/>
      <c r="C77" s="10"/>
      <c r="D77" s="24" t="s">
        <v>73</v>
      </c>
      <c r="E77" s="25">
        <v>577258.94999999995</v>
      </c>
      <c r="F77" s="25">
        <v>728412.67399538006</v>
      </c>
      <c r="G77" s="25">
        <v>93026.85</v>
      </c>
      <c r="H77" s="25">
        <v>0</v>
      </c>
      <c r="I77" s="25">
        <v>1208</v>
      </c>
      <c r="J77" s="26">
        <f t="shared" si="1"/>
        <v>1399906.4739953801</v>
      </c>
      <c r="K77" s="19"/>
      <c r="L77" s="20"/>
      <c r="M77" s="20"/>
      <c r="N77" s="20"/>
      <c r="O77" s="20"/>
      <c r="P77" s="20"/>
    </row>
    <row r="78" spans="1:16" s="21" customFormat="1" ht="15.75" x14ac:dyDescent="0.25">
      <c r="A78" s="9"/>
      <c r="B78" s="9"/>
      <c r="C78" s="10"/>
      <c r="D78" s="24" t="s">
        <v>74</v>
      </c>
      <c r="E78" s="25">
        <v>508380.04</v>
      </c>
      <c r="F78" s="25">
        <v>739176.43094640411</v>
      </c>
      <c r="G78" s="25">
        <v>216312.82</v>
      </c>
      <c r="H78" s="25">
        <v>0</v>
      </c>
      <c r="I78" s="25">
        <v>42176</v>
      </c>
      <c r="J78" s="26">
        <f t="shared" si="1"/>
        <v>1506045.2909464042</v>
      </c>
      <c r="K78" s="19"/>
      <c r="L78" s="20"/>
      <c r="M78" s="20"/>
      <c r="N78" s="20"/>
      <c r="O78" s="20"/>
      <c r="P78" s="20"/>
    </row>
    <row r="79" spans="1:16" s="21" customFormat="1" ht="15.75" x14ac:dyDescent="0.25">
      <c r="A79" s="9"/>
      <c r="B79" s="9"/>
      <c r="C79" s="10"/>
      <c r="D79" s="24" t="s">
        <v>75</v>
      </c>
      <c r="E79" s="25">
        <v>1181781.8</v>
      </c>
      <c r="F79" s="25">
        <v>415041.14112265198</v>
      </c>
      <c r="G79" s="25">
        <v>164804.01999999999</v>
      </c>
      <c r="H79" s="25">
        <v>0</v>
      </c>
      <c r="I79" s="25">
        <v>20811</v>
      </c>
      <c r="J79" s="26">
        <f t="shared" si="1"/>
        <v>1782437.9611226521</v>
      </c>
      <c r="K79" s="19"/>
      <c r="L79" s="20"/>
      <c r="M79" s="20"/>
      <c r="N79" s="20"/>
      <c r="O79" s="20"/>
      <c r="P79" s="20"/>
    </row>
    <row r="80" spans="1:16" s="21" customFormat="1" ht="15.75" hidden="1" x14ac:dyDescent="0.25">
      <c r="A80" s="9"/>
      <c r="B80" s="9"/>
      <c r="C80" s="10"/>
      <c r="D80" s="24" t="s">
        <v>76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6">
        <f t="shared" si="1"/>
        <v>0</v>
      </c>
      <c r="K80" s="19"/>
      <c r="L80" s="20"/>
      <c r="M80" s="20"/>
      <c r="N80" s="20"/>
      <c r="O80" s="20"/>
      <c r="P80" s="20"/>
    </row>
    <row r="81" spans="1:16" s="21" customFormat="1" ht="15.75" x14ac:dyDescent="0.25">
      <c r="A81" s="9"/>
      <c r="B81" s="9"/>
      <c r="C81" s="10"/>
      <c r="D81" s="24" t="s">
        <v>77</v>
      </c>
      <c r="E81" s="25">
        <v>3047820.11</v>
      </c>
      <c r="F81" s="25">
        <v>1323576.5909811282</v>
      </c>
      <c r="G81" s="25">
        <v>457753.49</v>
      </c>
      <c r="H81" s="25">
        <v>0</v>
      </c>
      <c r="I81" s="25">
        <v>70300</v>
      </c>
      <c r="J81" s="26">
        <f t="shared" si="1"/>
        <v>4899450.1909811283</v>
      </c>
      <c r="K81" s="19"/>
      <c r="L81" s="20"/>
      <c r="M81" s="20"/>
      <c r="N81" s="20"/>
      <c r="O81" s="20"/>
      <c r="P81" s="20"/>
    </row>
    <row r="82" spans="1:16" s="21" customFormat="1" ht="15.75" x14ac:dyDescent="0.25">
      <c r="A82" s="9"/>
      <c r="B82" s="9"/>
      <c r="C82" s="10"/>
      <c r="D82" s="24" t="s">
        <v>78</v>
      </c>
      <c r="E82" s="25">
        <v>2918160.08</v>
      </c>
      <c r="F82" s="25">
        <v>917389.7112848158</v>
      </c>
      <c r="G82" s="25">
        <v>163331.81</v>
      </c>
      <c r="H82" s="25">
        <v>0</v>
      </c>
      <c r="I82" s="25">
        <v>2114</v>
      </c>
      <c r="J82" s="26">
        <f t="shared" si="1"/>
        <v>4000995.6012848159</v>
      </c>
      <c r="K82" s="19"/>
      <c r="L82" s="20"/>
      <c r="M82" s="20"/>
      <c r="N82" s="20"/>
      <c r="O82" s="20"/>
      <c r="P82" s="20"/>
    </row>
    <row r="83" spans="1:16" s="21" customFormat="1" ht="15.75" x14ac:dyDescent="0.25">
      <c r="A83" s="9"/>
      <c r="B83" s="9"/>
      <c r="C83" s="10"/>
      <c r="D83" s="24" t="s">
        <v>79</v>
      </c>
      <c r="E83" s="25">
        <v>619508.69999999995</v>
      </c>
      <c r="F83" s="25">
        <v>376763.00311298005</v>
      </c>
      <c r="G83" s="25">
        <v>274559.24</v>
      </c>
      <c r="H83" s="25">
        <v>0</v>
      </c>
      <c r="I83" s="25">
        <v>56544</v>
      </c>
      <c r="J83" s="26">
        <f t="shared" si="1"/>
        <v>1327374.9431129801</v>
      </c>
      <c r="K83" s="19"/>
      <c r="L83" s="20"/>
      <c r="M83" s="20"/>
      <c r="N83" s="20"/>
      <c r="O83" s="20"/>
      <c r="P83" s="20"/>
    </row>
    <row r="84" spans="1:16" s="21" customFormat="1" ht="15.75" x14ac:dyDescent="0.25">
      <c r="A84" s="9"/>
      <c r="B84" s="9"/>
      <c r="C84" s="10"/>
      <c r="D84" s="24" t="s">
        <v>80</v>
      </c>
      <c r="E84" s="25">
        <v>0</v>
      </c>
      <c r="F84" s="25">
        <v>0</v>
      </c>
      <c r="G84" s="25">
        <v>2778586.64</v>
      </c>
      <c r="H84" s="25">
        <v>0</v>
      </c>
      <c r="I84" s="25">
        <v>5968</v>
      </c>
      <c r="J84" s="26">
        <f t="shared" si="1"/>
        <v>2784554.64</v>
      </c>
      <c r="K84" s="19"/>
      <c r="L84" s="20"/>
      <c r="M84" s="20"/>
      <c r="N84" s="20"/>
      <c r="O84" s="20"/>
      <c r="P84" s="20"/>
    </row>
    <row r="85" spans="1:16" s="21" customFormat="1" ht="15.75" x14ac:dyDescent="0.25">
      <c r="A85" s="9"/>
      <c r="B85" s="9"/>
      <c r="C85" s="10"/>
      <c r="D85" s="24" t="s">
        <v>81</v>
      </c>
      <c r="E85" s="25">
        <v>683242.09</v>
      </c>
      <c r="F85" s="25">
        <v>117216.55696079999</v>
      </c>
      <c r="G85" s="25">
        <v>809837.46</v>
      </c>
      <c r="H85" s="25">
        <v>0</v>
      </c>
      <c r="I85" s="25">
        <v>40734</v>
      </c>
      <c r="J85" s="26">
        <f t="shared" si="1"/>
        <v>1651030.1069608</v>
      </c>
      <c r="K85" s="19"/>
      <c r="L85" s="20"/>
      <c r="M85" s="20"/>
      <c r="N85" s="20"/>
      <c r="O85" s="20"/>
      <c r="P85" s="20"/>
    </row>
    <row r="86" spans="1:16" s="21" customFormat="1" ht="15.75" x14ac:dyDescent="0.25">
      <c r="A86" s="9"/>
      <c r="B86" s="9"/>
      <c r="C86" s="10"/>
      <c r="D86" s="24" t="s">
        <v>82</v>
      </c>
      <c r="E86" s="25">
        <v>390468.31</v>
      </c>
      <c r="F86" s="25">
        <v>486801.62145128811</v>
      </c>
      <c r="G86" s="25">
        <v>82796.95</v>
      </c>
      <c r="H86" s="25">
        <v>0</v>
      </c>
      <c r="I86" s="25">
        <v>12011</v>
      </c>
      <c r="J86" s="26">
        <f t="shared" si="1"/>
        <v>972077.88145128801</v>
      </c>
      <c r="K86" s="19"/>
      <c r="L86" s="20"/>
      <c r="M86" s="20"/>
      <c r="N86" s="20"/>
      <c r="O86" s="20"/>
      <c r="P86" s="20"/>
    </row>
    <row r="87" spans="1:16" s="21" customFormat="1" ht="15.75" x14ac:dyDescent="0.25">
      <c r="A87" s="9"/>
      <c r="B87" s="9"/>
      <c r="C87" s="10"/>
      <c r="D87" s="24" t="s">
        <v>83</v>
      </c>
      <c r="E87" s="25">
        <v>262350.18</v>
      </c>
      <c r="F87" s="25">
        <v>641098.94299044018</v>
      </c>
      <c r="G87" s="25">
        <v>92450.76</v>
      </c>
      <c r="H87" s="25">
        <v>0</v>
      </c>
      <c r="I87" s="25">
        <v>4366</v>
      </c>
      <c r="J87" s="26">
        <f t="shared" si="1"/>
        <v>1000265.8829904401</v>
      </c>
      <c r="K87" s="19"/>
      <c r="L87" s="20"/>
      <c r="M87" s="20"/>
      <c r="N87" s="20"/>
      <c r="O87" s="20"/>
      <c r="P87" s="20"/>
    </row>
    <row r="88" spans="1:16" s="21" customFormat="1" ht="15.75" x14ac:dyDescent="0.25">
      <c r="A88" s="9"/>
      <c r="B88" s="9"/>
      <c r="C88" s="10"/>
      <c r="D88" s="24" t="s">
        <v>84</v>
      </c>
      <c r="E88" s="25">
        <v>91017.04</v>
      </c>
      <c r="F88" s="25">
        <v>0</v>
      </c>
      <c r="G88" s="25">
        <v>552895.9</v>
      </c>
      <c r="H88" s="25">
        <v>0</v>
      </c>
      <c r="I88" s="25">
        <v>0</v>
      </c>
      <c r="J88" s="26">
        <f t="shared" si="1"/>
        <v>643912.94000000006</v>
      </c>
      <c r="K88" s="19"/>
      <c r="L88" s="20"/>
      <c r="M88" s="20"/>
      <c r="N88" s="20"/>
      <c r="O88" s="20"/>
      <c r="P88" s="20"/>
    </row>
    <row r="89" spans="1:16" s="21" customFormat="1" ht="15.75" x14ac:dyDescent="0.25">
      <c r="A89" s="9"/>
      <c r="B89" s="9"/>
      <c r="C89" s="10"/>
      <c r="D89" s="24" t="s">
        <v>85</v>
      </c>
      <c r="E89" s="25">
        <v>521372.83</v>
      </c>
      <c r="F89" s="25">
        <v>628658.86323556805</v>
      </c>
      <c r="G89" s="25">
        <v>117612.87</v>
      </c>
      <c r="H89" s="25">
        <v>0</v>
      </c>
      <c r="I89" s="25">
        <v>0</v>
      </c>
      <c r="J89" s="26">
        <f t="shared" si="1"/>
        <v>1267644.5632355679</v>
      </c>
      <c r="K89" s="19"/>
      <c r="L89" s="20"/>
      <c r="M89" s="20"/>
      <c r="N89" s="20"/>
      <c r="O89" s="20"/>
      <c r="P89" s="20"/>
    </row>
    <row r="90" spans="1:16" s="21" customFormat="1" ht="15.75" x14ac:dyDescent="0.25">
      <c r="A90" s="9"/>
      <c r="B90" s="9"/>
      <c r="C90" s="10"/>
      <c r="D90" s="24" t="s">
        <v>86</v>
      </c>
      <c r="E90" s="25">
        <v>290341.49</v>
      </c>
      <c r="F90" s="25">
        <v>162666.33162753601</v>
      </c>
      <c r="G90" s="25">
        <v>135515.37</v>
      </c>
      <c r="H90" s="25">
        <v>0</v>
      </c>
      <c r="I90" s="25">
        <v>50527</v>
      </c>
      <c r="J90" s="26">
        <f t="shared" si="1"/>
        <v>639050.19162753597</v>
      </c>
      <c r="K90" s="19"/>
      <c r="L90" s="20"/>
      <c r="M90" s="20"/>
      <c r="N90" s="20"/>
      <c r="O90" s="20"/>
      <c r="P90" s="20"/>
    </row>
    <row r="91" spans="1:16" s="21" customFormat="1" ht="15.75" x14ac:dyDescent="0.25">
      <c r="A91" s="9"/>
      <c r="B91" s="9"/>
      <c r="C91" s="10"/>
      <c r="D91" s="24" t="s">
        <v>87</v>
      </c>
      <c r="E91" s="25">
        <v>687652</v>
      </c>
      <c r="F91" s="25">
        <v>371021.91260807205</v>
      </c>
      <c r="G91" s="25">
        <v>474804.84</v>
      </c>
      <c r="H91" s="25">
        <v>0</v>
      </c>
      <c r="I91" s="25">
        <v>0</v>
      </c>
      <c r="J91" s="26">
        <f t="shared" si="1"/>
        <v>1533478.7526080722</v>
      </c>
      <c r="K91" s="19"/>
      <c r="L91" s="20"/>
      <c r="M91" s="20"/>
      <c r="N91" s="20"/>
      <c r="O91" s="20"/>
      <c r="P91" s="20"/>
    </row>
    <row r="92" spans="1:16" s="21" customFormat="1" ht="15.75" x14ac:dyDescent="0.25">
      <c r="A92" s="9"/>
      <c r="B92" s="9"/>
      <c r="C92" s="10"/>
      <c r="D92" s="24" t="s">
        <v>88</v>
      </c>
      <c r="E92" s="25">
        <v>138528.82999999999</v>
      </c>
      <c r="F92" s="25">
        <v>51190.865171644007</v>
      </c>
      <c r="G92" s="25">
        <v>1125408.68</v>
      </c>
      <c r="H92" s="25">
        <v>0</v>
      </c>
      <c r="I92" s="25">
        <v>876465</v>
      </c>
      <c r="J92" s="26">
        <f t="shared" si="1"/>
        <v>2191593.3751716437</v>
      </c>
      <c r="K92" s="19"/>
      <c r="L92" s="20"/>
      <c r="M92" s="20"/>
      <c r="N92" s="20"/>
      <c r="O92" s="20"/>
      <c r="P92" s="20"/>
    </row>
    <row r="93" spans="1:16" s="21" customFormat="1" ht="15.75" x14ac:dyDescent="0.25">
      <c r="A93" s="9"/>
      <c r="B93" s="9"/>
      <c r="C93" s="10"/>
      <c r="D93" s="24" t="s">
        <v>89</v>
      </c>
      <c r="E93" s="25">
        <v>524587.39</v>
      </c>
      <c r="F93" s="25">
        <v>428193.3429708879</v>
      </c>
      <c r="G93" s="25">
        <v>175752.27</v>
      </c>
      <c r="H93" s="25">
        <v>0</v>
      </c>
      <c r="I93" s="25">
        <v>40833</v>
      </c>
      <c r="J93" s="26">
        <f t="shared" si="1"/>
        <v>1169366.0029708878</v>
      </c>
      <c r="K93" s="19"/>
      <c r="L93" s="20"/>
      <c r="M93" s="20"/>
      <c r="N93" s="20"/>
      <c r="O93" s="20"/>
      <c r="P93" s="20"/>
    </row>
    <row r="94" spans="1:16" s="21" customFormat="1" ht="15.75" x14ac:dyDescent="0.25">
      <c r="A94" s="9"/>
      <c r="B94" s="9"/>
      <c r="C94" s="10"/>
      <c r="D94" s="24" t="s">
        <v>90</v>
      </c>
      <c r="E94" s="25">
        <v>4837.96</v>
      </c>
      <c r="F94" s="25">
        <v>47844.521529375997</v>
      </c>
      <c r="G94" s="25">
        <v>76506.97</v>
      </c>
      <c r="H94" s="25">
        <v>0</v>
      </c>
      <c r="I94" s="25">
        <v>3504</v>
      </c>
      <c r="J94" s="26">
        <f t="shared" si="1"/>
        <v>132693.45152937601</v>
      </c>
      <c r="K94" s="19"/>
      <c r="L94" s="20"/>
      <c r="M94" s="20"/>
      <c r="N94" s="20"/>
      <c r="O94" s="20"/>
      <c r="P94" s="20"/>
    </row>
    <row r="95" spans="1:16" s="21" customFormat="1" ht="15.75" x14ac:dyDescent="0.25">
      <c r="A95" s="9"/>
      <c r="B95" s="9"/>
      <c r="C95" s="10"/>
      <c r="D95" s="24" t="s">
        <v>91</v>
      </c>
      <c r="E95" s="25">
        <v>164933.62</v>
      </c>
      <c r="F95" s="25">
        <v>13158.503813664</v>
      </c>
      <c r="G95" s="25">
        <v>962482.62</v>
      </c>
      <c r="H95" s="25">
        <v>0</v>
      </c>
      <c r="I95" s="25">
        <v>274132</v>
      </c>
      <c r="J95" s="26">
        <f t="shared" si="1"/>
        <v>1414706.743813664</v>
      </c>
      <c r="K95" s="19"/>
      <c r="L95" s="20"/>
      <c r="M95" s="20"/>
      <c r="N95" s="20"/>
      <c r="O95" s="20"/>
      <c r="P95" s="20"/>
    </row>
    <row r="96" spans="1:16" s="21" customFormat="1" ht="15.75" x14ac:dyDescent="0.25">
      <c r="A96" s="9"/>
      <c r="B96" s="9"/>
      <c r="C96" s="10"/>
      <c r="D96" s="24" t="s">
        <v>92</v>
      </c>
      <c r="E96" s="25">
        <v>0</v>
      </c>
      <c r="F96" s="25">
        <v>0</v>
      </c>
      <c r="G96" s="25">
        <v>2426409.81</v>
      </c>
      <c r="H96" s="25">
        <v>0</v>
      </c>
      <c r="I96" s="25">
        <v>187443</v>
      </c>
      <c r="J96" s="26">
        <f t="shared" si="1"/>
        <v>2613852.81</v>
      </c>
      <c r="K96" s="19"/>
      <c r="L96" s="20"/>
      <c r="M96" s="20"/>
      <c r="N96" s="20"/>
      <c r="O96" s="20"/>
      <c r="P96" s="20"/>
    </row>
    <row r="97" spans="1:16" s="21" customFormat="1" ht="15.75" x14ac:dyDescent="0.25">
      <c r="A97" s="9"/>
      <c r="B97" s="9"/>
      <c r="C97" s="10"/>
      <c r="D97" s="24" t="s">
        <v>93</v>
      </c>
      <c r="E97" s="25">
        <v>476489.54</v>
      </c>
      <c r="F97" s="25">
        <v>590859.674598424</v>
      </c>
      <c r="G97" s="25">
        <v>113603.38</v>
      </c>
      <c r="H97" s="25">
        <v>0</v>
      </c>
      <c r="I97" s="25">
        <v>71956</v>
      </c>
      <c r="J97" s="26">
        <f t="shared" si="1"/>
        <v>1252908.5945984242</v>
      </c>
      <c r="K97" s="19"/>
      <c r="L97" s="20"/>
      <c r="M97" s="20"/>
      <c r="N97" s="20"/>
      <c r="O97" s="20"/>
      <c r="P97" s="20"/>
    </row>
    <row r="98" spans="1:16" s="21" customFormat="1" ht="15.75" x14ac:dyDescent="0.25">
      <c r="A98" s="9"/>
      <c r="B98" s="9"/>
      <c r="C98" s="10"/>
      <c r="D98" s="24" t="s">
        <v>94</v>
      </c>
      <c r="E98" s="25">
        <v>2266174.37</v>
      </c>
      <c r="F98" s="25">
        <v>777208.79230438406</v>
      </c>
      <c r="G98" s="25">
        <v>859174.7</v>
      </c>
      <c r="H98" s="25">
        <v>0</v>
      </c>
      <c r="I98" s="25">
        <v>3706</v>
      </c>
      <c r="J98" s="26">
        <f t="shared" si="1"/>
        <v>3906263.8623043839</v>
      </c>
      <c r="K98" s="19"/>
      <c r="L98" s="20"/>
      <c r="M98" s="20"/>
      <c r="N98" s="20"/>
      <c r="O98" s="20"/>
      <c r="P98" s="20"/>
    </row>
    <row r="99" spans="1:16" s="21" customFormat="1" ht="15.75" x14ac:dyDescent="0.25">
      <c r="A99" s="9"/>
      <c r="B99" s="9"/>
      <c r="C99" s="10"/>
      <c r="D99" s="24" t="s">
        <v>95</v>
      </c>
      <c r="E99" s="25">
        <v>2388317.9500000002</v>
      </c>
      <c r="F99" s="25">
        <v>1480980.7814762839</v>
      </c>
      <c r="G99" s="25">
        <v>493120.79</v>
      </c>
      <c r="H99" s="25">
        <v>0</v>
      </c>
      <c r="I99" s="25">
        <v>213511</v>
      </c>
      <c r="J99" s="26">
        <f t="shared" si="1"/>
        <v>4575930.5214762837</v>
      </c>
      <c r="K99" s="19"/>
      <c r="L99" s="20"/>
      <c r="M99" s="20"/>
      <c r="N99" s="20"/>
      <c r="O99" s="20"/>
      <c r="P99" s="20"/>
    </row>
    <row r="100" spans="1:16" s="21" customFormat="1" ht="15.75" x14ac:dyDescent="0.25">
      <c r="A100" s="9"/>
      <c r="B100" s="9"/>
      <c r="C100" s="10"/>
      <c r="D100" s="24" t="s">
        <v>96</v>
      </c>
      <c r="E100" s="25">
        <v>2005358.45</v>
      </c>
      <c r="F100" s="25">
        <v>1522365.7884419602</v>
      </c>
      <c r="G100" s="25">
        <v>938143.02</v>
      </c>
      <c r="H100" s="25">
        <v>0</v>
      </c>
      <c r="I100" s="25">
        <v>2492</v>
      </c>
      <c r="J100" s="26">
        <f t="shared" si="1"/>
        <v>4468359.2584419604</v>
      </c>
      <c r="K100" s="19"/>
      <c r="L100" s="20"/>
      <c r="M100" s="20"/>
      <c r="N100" s="20"/>
      <c r="O100" s="20"/>
      <c r="P100" s="20"/>
    </row>
    <row r="101" spans="1:16" s="21" customFormat="1" ht="15.75" x14ac:dyDescent="0.25">
      <c r="A101" s="9"/>
      <c r="B101" s="9"/>
      <c r="C101" s="10"/>
      <c r="D101" s="24" t="s">
        <v>97</v>
      </c>
      <c r="E101" s="25">
        <v>143293.13</v>
      </c>
      <c r="F101" s="25">
        <v>1988358.3200499921</v>
      </c>
      <c r="G101" s="25">
        <v>2291.61</v>
      </c>
      <c r="H101" s="25">
        <v>0</v>
      </c>
      <c r="I101" s="25">
        <v>25780</v>
      </c>
      <c r="J101" s="26">
        <f t="shared" si="1"/>
        <v>2159723.0600499921</v>
      </c>
      <c r="K101" s="19"/>
      <c r="L101" s="20"/>
      <c r="M101" s="20"/>
      <c r="N101" s="20"/>
      <c r="O101" s="20"/>
      <c r="P101" s="20"/>
    </row>
    <row r="102" spans="1:16" s="21" customFormat="1" ht="15.75" x14ac:dyDescent="0.25">
      <c r="A102" s="9"/>
      <c r="B102" s="9"/>
      <c r="C102" s="10"/>
      <c r="D102" s="24" t="s">
        <v>98</v>
      </c>
      <c r="E102" s="25">
        <v>1905479.14</v>
      </c>
      <c r="F102" s="25">
        <v>860457.75560826401</v>
      </c>
      <c r="G102" s="25">
        <v>462306.98</v>
      </c>
      <c r="H102" s="25">
        <v>0</v>
      </c>
      <c r="I102" s="25">
        <v>78382</v>
      </c>
      <c r="J102" s="26">
        <f t="shared" si="1"/>
        <v>3306625.875608264</v>
      </c>
      <c r="K102" s="19"/>
      <c r="L102" s="20"/>
      <c r="M102" s="20"/>
      <c r="N102" s="20"/>
      <c r="O102" s="20"/>
      <c r="P102" s="20"/>
    </row>
    <row r="103" spans="1:16" s="21" customFormat="1" ht="15.75" x14ac:dyDescent="0.25">
      <c r="A103" s="9"/>
      <c r="B103" s="9"/>
      <c r="C103" s="10"/>
      <c r="D103" s="24" t="s">
        <v>99</v>
      </c>
      <c r="E103" s="25">
        <v>482438.16</v>
      </c>
      <c r="F103" s="25">
        <v>271507.57653452398</v>
      </c>
      <c r="G103" s="25">
        <v>71917.78</v>
      </c>
      <c r="H103" s="25">
        <v>0</v>
      </c>
      <c r="I103" s="25">
        <v>10743</v>
      </c>
      <c r="J103" s="26">
        <f t="shared" si="1"/>
        <v>836606.51653452404</v>
      </c>
      <c r="K103" s="19"/>
      <c r="L103" s="20"/>
      <c r="M103" s="20"/>
      <c r="N103" s="20"/>
      <c r="O103" s="20"/>
      <c r="P103" s="20"/>
    </row>
    <row r="104" spans="1:16" s="21" customFormat="1" ht="15.75" x14ac:dyDescent="0.25">
      <c r="A104" s="9"/>
      <c r="B104" s="9"/>
      <c r="C104" s="10"/>
      <c r="D104" s="24" t="s">
        <v>100</v>
      </c>
      <c r="E104" s="25">
        <v>3341236.15</v>
      </c>
      <c r="F104" s="25">
        <v>496134.83225015597</v>
      </c>
      <c r="G104" s="25">
        <v>970985.6</v>
      </c>
      <c r="H104" s="25">
        <v>0</v>
      </c>
      <c r="I104" s="25">
        <v>0</v>
      </c>
      <c r="J104" s="26">
        <f t="shared" si="1"/>
        <v>4808356.5822501555</v>
      </c>
      <c r="K104" s="19"/>
      <c r="L104" s="20"/>
      <c r="M104" s="20"/>
      <c r="N104" s="20"/>
      <c r="O104" s="20"/>
      <c r="P104" s="20"/>
    </row>
    <row r="105" spans="1:16" s="21" customFormat="1" ht="15.75" x14ac:dyDescent="0.25">
      <c r="A105" s="9"/>
      <c r="B105" s="9"/>
      <c r="C105" s="10"/>
      <c r="D105" s="24" t="s">
        <v>101</v>
      </c>
      <c r="E105" s="25">
        <v>397260.12</v>
      </c>
      <c r="F105" s="25">
        <v>736781.68408376398</v>
      </c>
      <c r="G105" s="25">
        <v>30216.52</v>
      </c>
      <c r="H105" s="25">
        <v>0</v>
      </c>
      <c r="I105" s="25">
        <v>6929</v>
      </c>
      <c r="J105" s="26">
        <f t="shared" si="1"/>
        <v>1171187.3240837641</v>
      </c>
      <c r="K105" s="19"/>
      <c r="L105" s="20"/>
      <c r="M105" s="20"/>
      <c r="N105" s="20"/>
      <c r="O105" s="20"/>
      <c r="P105" s="20"/>
    </row>
    <row r="106" spans="1:16" s="21" customFormat="1" ht="15.75" x14ac:dyDescent="0.25">
      <c r="A106" s="9"/>
      <c r="B106" s="9"/>
      <c r="C106" s="10"/>
      <c r="D106" s="24" t="s">
        <v>102</v>
      </c>
      <c r="E106" s="25">
        <v>411844.91</v>
      </c>
      <c r="F106" s="25">
        <v>45449.774666736004</v>
      </c>
      <c r="G106" s="25">
        <v>929306.6</v>
      </c>
      <c r="H106" s="25">
        <v>0</v>
      </c>
      <c r="I106" s="25">
        <v>115924</v>
      </c>
      <c r="J106" s="26">
        <f t="shared" si="1"/>
        <v>1502525.2846667359</v>
      </c>
      <c r="K106" s="19"/>
      <c r="L106" s="20"/>
      <c r="M106" s="20"/>
      <c r="N106" s="20"/>
      <c r="O106" s="20"/>
      <c r="P106" s="20"/>
    </row>
    <row r="107" spans="1:16" s="21" customFormat="1" ht="15.75" x14ac:dyDescent="0.25">
      <c r="A107" s="9"/>
      <c r="B107" s="9"/>
      <c r="C107" s="10"/>
      <c r="D107" s="24" t="s">
        <v>103</v>
      </c>
      <c r="E107" s="25">
        <v>2872.43</v>
      </c>
      <c r="F107" s="25">
        <v>0</v>
      </c>
      <c r="G107" s="25">
        <v>481845.36</v>
      </c>
      <c r="H107" s="25">
        <v>0</v>
      </c>
      <c r="I107" s="25">
        <v>14054</v>
      </c>
      <c r="J107" s="26">
        <f t="shared" si="1"/>
        <v>498771.79</v>
      </c>
      <c r="K107" s="19"/>
      <c r="L107" s="20"/>
      <c r="M107" s="20"/>
      <c r="N107" s="20"/>
      <c r="O107" s="20"/>
      <c r="P107" s="20"/>
    </row>
    <row r="108" spans="1:16" s="21" customFormat="1" ht="15.75" x14ac:dyDescent="0.25">
      <c r="A108" s="9"/>
      <c r="B108" s="9"/>
      <c r="C108" s="10"/>
      <c r="D108" s="24" t="s">
        <v>104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6">
        <f t="shared" si="1"/>
        <v>0</v>
      </c>
      <c r="K108" s="19"/>
      <c r="L108" s="20"/>
      <c r="M108" s="20"/>
      <c r="N108" s="20"/>
      <c r="O108" s="20"/>
      <c r="P108" s="20"/>
    </row>
    <row r="109" spans="1:16" s="21" customFormat="1" ht="15.75" x14ac:dyDescent="0.25">
      <c r="A109" s="9"/>
      <c r="B109" s="9"/>
      <c r="C109" s="10"/>
      <c r="D109" s="24" t="s">
        <v>105</v>
      </c>
      <c r="E109" s="25">
        <v>322143.73</v>
      </c>
      <c r="F109" s="25">
        <v>1219518.5378339919</v>
      </c>
      <c r="G109" s="25">
        <v>101394.19</v>
      </c>
      <c r="H109" s="25">
        <v>0</v>
      </c>
      <c r="I109" s="25">
        <v>9168</v>
      </c>
      <c r="J109" s="26">
        <f t="shared" si="1"/>
        <v>1652224.4578339919</v>
      </c>
      <c r="K109" s="19"/>
      <c r="L109" s="20"/>
      <c r="M109" s="20"/>
      <c r="N109" s="20"/>
      <c r="O109" s="20"/>
      <c r="P109" s="20"/>
    </row>
    <row r="110" spans="1:16" s="21" customFormat="1" ht="15.75" x14ac:dyDescent="0.25">
      <c r="A110" s="9"/>
      <c r="B110" s="9"/>
      <c r="C110" s="10"/>
      <c r="D110" s="24" t="s">
        <v>106</v>
      </c>
      <c r="E110" s="25">
        <v>303510.78999999998</v>
      </c>
      <c r="F110" s="25">
        <v>617176.68222575192</v>
      </c>
      <c r="G110" s="25">
        <v>54020.4</v>
      </c>
      <c r="H110" s="25">
        <v>0</v>
      </c>
      <c r="I110" s="25">
        <v>0</v>
      </c>
      <c r="J110" s="26">
        <f t="shared" si="1"/>
        <v>974707.87222575198</v>
      </c>
      <c r="K110" s="19"/>
      <c r="L110" s="20"/>
      <c r="M110" s="20"/>
      <c r="N110" s="20"/>
      <c r="O110" s="20"/>
      <c r="P110" s="20"/>
    </row>
    <row r="111" spans="1:16" s="21" customFormat="1" ht="15.75" x14ac:dyDescent="0.25">
      <c r="A111" s="9"/>
      <c r="B111" s="9"/>
      <c r="C111" s="10"/>
      <c r="D111" s="24" t="s">
        <v>107</v>
      </c>
      <c r="E111" s="25">
        <v>41123.35</v>
      </c>
      <c r="F111" s="25">
        <v>4543.7170735880009</v>
      </c>
      <c r="G111" s="25">
        <v>2616940.3199999998</v>
      </c>
      <c r="H111" s="25">
        <v>0</v>
      </c>
      <c r="I111" s="25">
        <v>15845</v>
      </c>
      <c r="J111" s="26">
        <f t="shared" si="1"/>
        <v>2678452.3870735876</v>
      </c>
      <c r="K111" s="19"/>
      <c r="L111" s="20"/>
      <c r="M111" s="20"/>
      <c r="N111" s="20"/>
      <c r="O111" s="20"/>
      <c r="P111" s="20"/>
    </row>
    <row r="112" spans="1:16" s="21" customFormat="1" ht="15.75" x14ac:dyDescent="0.25">
      <c r="A112" s="9"/>
      <c r="B112" s="9"/>
      <c r="C112" s="10"/>
      <c r="D112" s="24" t="s">
        <v>108</v>
      </c>
      <c r="E112" s="25">
        <v>1027474.29</v>
      </c>
      <c r="F112" s="25">
        <v>310983.08797551604</v>
      </c>
      <c r="G112" s="25">
        <v>163212.37</v>
      </c>
      <c r="H112" s="25">
        <v>0</v>
      </c>
      <c r="I112" s="25">
        <v>0</v>
      </c>
      <c r="J112" s="26">
        <f t="shared" si="1"/>
        <v>1501669.7479755161</v>
      </c>
      <c r="K112" s="19"/>
      <c r="L112" s="20"/>
      <c r="M112" s="20"/>
      <c r="N112" s="20"/>
      <c r="O112" s="20"/>
      <c r="P112" s="20"/>
    </row>
    <row r="113" spans="1:16" s="21" customFormat="1" ht="15.75" x14ac:dyDescent="0.25">
      <c r="A113" s="9"/>
      <c r="B113" s="9"/>
      <c r="C113" s="10"/>
      <c r="D113" s="24" t="s">
        <v>109</v>
      </c>
      <c r="E113" s="25">
        <v>576136.77</v>
      </c>
      <c r="F113" s="25">
        <v>748742.8144661081</v>
      </c>
      <c r="G113" s="25">
        <v>173146.8</v>
      </c>
      <c r="H113" s="25">
        <v>0</v>
      </c>
      <c r="I113" s="25">
        <v>0</v>
      </c>
      <c r="J113" s="26">
        <f t="shared" si="1"/>
        <v>1498026.3844661082</v>
      </c>
      <c r="K113" s="19"/>
      <c r="L113" s="20"/>
      <c r="M113" s="20"/>
      <c r="N113" s="20"/>
      <c r="O113" s="20"/>
      <c r="P113" s="20"/>
    </row>
    <row r="114" spans="1:16" s="21" customFormat="1" ht="15.75" x14ac:dyDescent="0.25">
      <c r="A114" s="9"/>
      <c r="B114" s="9"/>
      <c r="C114" s="10"/>
      <c r="D114" s="24" t="s">
        <v>110</v>
      </c>
      <c r="E114" s="25">
        <v>1700920.1</v>
      </c>
      <c r="F114" s="25">
        <v>858781.43280441605</v>
      </c>
      <c r="G114" s="25">
        <v>231589.07</v>
      </c>
      <c r="H114" s="25">
        <v>0</v>
      </c>
      <c r="I114" s="25">
        <v>47171</v>
      </c>
      <c r="J114" s="26">
        <f t="shared" si="1"/>
        <v>2838461.6028044159</v>
      </c>
      <c r="K114" s="19"/>
      <c r="L114" s="20"/>
      <c r="M114" s="20"/>
      <c r="N114" s="20"/>
      <c r="O114" s="20"/>
      <c r="P114" s="20"/>
    </row>
    <row r="115" spans="1:16" s="21" customFormat="1" ht="15.75" x14ac:dyDescent="0.25">
      <c r="A115" s="9"/>
      <c r="B115" s="9"/>
      <c r="C115" s="10"/>
      <c r="D115" s="24" t="s">
        <v>111</v>
      </c>
      <c r="E115" s="25">
        <v>2477868.89</v>
      </c>
      <c r="F115" s="25">
        <v>424607.52464235603</v>
      </c>
      <c r="G115" s="25">
        <v>265302.32</v>
      </c>
      <c r="H115" s="25">
        <v>0</v>
      </c>
      <c r="I115" s="25">
        <v>99225</v>
      </c>
      <c r="J115" s="26">
        <f t="shared" si="1"/>
        <v>3267003.7346423562</v>
      </c>
      <c r="K115" s="19"/>
      <c r="L115" s="20"/>
      <c r="M115" s="20"/>
      <c r="N115" s="20"/>
      <c r="O115" s="20"/>
      <c r="P115" s="20"/>
    </row>
    <row r="116" spans="1:16" s="21" customFormat="1" ht="15.75" x14ac:dyDescent="0.25">
      <c r="A116" s="9"/>
      <c r="B116" s="9"/>
      <c r="C116" s="10"/>
      <c r="D116" s="24" t="s">
        <v>112</v>
      </c>
      <c r="E116" s="25">
        <v>397176.14</v>
      </c>
      <c r="F116" s="25">
        <v>551390.46512285993</v>
      </c>
      <c r="G116" s="25">
        <v>96788.19</v>
      </c>
      <c r="H116" s="25">
        <v>0</v>
      </c>
      <c r="I116" s="25">
        <v>0</v>
      </c>
      <c r="J116" s="26">
        <f t="shared" si="1"/>
        <v>1045354.79512286</v>
      </c>
      <c r="K116" s="19"/>
      <c r="L116" s="20"/>
      <c r="M116" s="20"/>
      <c r="N116" s="20"/>
      <c r="O116" s="20"/>
      <c r="P116" s="20"/>
    </row>
    <row r="117" spans="1:16" s="21" customFormat="1" ht="15.75" x14ac:dyDescent="0.25">
      <c r="A117" s="9"/>
      <c r="B117" s="9"/>
      <c r="C117" s="10"/>
      <c r="D117" s="24" t="s">
        <v>113</v>
      </c>
      <c r="E117" s="25">
        <v>389760.16</v>
      </c>
      <c r="F117" s="25">
        <v>425804.89807367604</v>
      </c>
      <c r="G117" s="25">
        <v>139050.96</v>
      </c>
      <c r="H117" s="25">
        <v>0</v>
      </c>
      <c r="I117" s="25">
        <v>80661</v>
      </c>
      <c r="J117" s="26">
        <f t="shared" si="1"/>
        <v>1035277.0180736759</v>
      </c>
      <c r="K117" s="19"/>
      <c r="L117" s="20"/>
      <c r="M117" s="20"/>
      <c r="N117" s="20"/>
      <c r="O117" s="20"/>
      <c r="P117" s="20"/>
    </row>
    <row r="118" spans="1:16" s="21" customFormat="1" ht="15.75" x14ac:dyDescent="0.25">
      <c r="A118" s="9"/>
      <c r="B118" s="9"/>
      <c r="C118" s="10"/>
      <c r="D118" s="24" t="s">
        <v>114</v>
      </c>
      <c r="E118" s="25">
        <v>668713.82999999996</v>
      </c>
      <c r="F118" s="25">
        <v>665021.20375512808</v>
      </c>
      <c r="G118" s="25">
        <v>311851.02</v>
      </c>
      <c r="H118" s="25">
        <v>0</v>
      </c>
      <c r="I118" s="25">
        <v>55955</v>
      </c>
      <c r="J118" s="26">
        <f t="shared" si="1"/>
        <v>1701541.0537551281</v>
      </c>
      <c r="K118" s="19"/>
      <c r="L118" s="20"/>
      <c r="M118" s="20"/>
      <c r="N118" s="20"/>
      <c r="O118" s="20"/>
      <c r="P118" s="20"/>
    </row>
    <row r="119" spans="1:16" s="21" customFormat="1" ht="15.75" x14ac:dyDescent="0.25">
      <c r="A119" s="9"/>
      <c r="B119" s="9"/>
      <c r="C119" s="10"/>
      <c r="D119" s="24" t="s">
        <v>115</v>
      </c>
      <c r="E119" s="25">
        <v>205547.22</v>
      </c>
      <c r="F119" s="25">
        <v>64588.843671572002</v>
      </c>
      <c r="G119" s="25">
        <v>101746.65</v>
      </c>
      <c r="H119" s="25">
        <v>0</v>
      </c>
      <c r="I119" s="25">
        <v>5209</v>
      </c>
      <c r="J119" s="26">
        <f t="shared" si="1"/>
        <v>377091.71367157204</v>
      </c>
      <c r="K119" s="19"/>
      <c r="L119" s="20"/>
      <c r="M119" s="20"/>
      <c r="N119" s="20"/>
      <c r="O119" s="20"/>
      <c r="P119" s="20"/>
    </row>
    <row r="120" spans="1:16" s="21" customFormat="1" ht="15.75" x14ac:dyDescent="0.25">
      <c r="A120" s="9"/>
      <c r="B120" s="9"/>
      <c r="C120" s="10"/>
      <c r="D120" s="24" t="s">
        <v>116</v>
      </c>
      <c r="E120" s="25">
        <v>2113166.79</v>
      </c>
      <c r="F120" s="25">
        <v>282271.33348554798</v>
      </c>
      <c r="G120" s="25">
        <v>294243.57</v>
      </c>
      <c r="H120" s="25">
        <v>0</v>
      </c>
      <c r="I120" s="25">
        <v>82156</v>
      </c>
      <c r="J120" s="26">
        <f t="shared" si="1"/>
        <v>2771837.6934855478</v>
      </c>
      <c r="K120" s="19"/>
      <c r="L120" s="20"/>
      <c r="M120" s="20"/>
      <c r="N120" s="20"/>
      <c r="O120" s="20"/>
      <c r="P120" s="20"/>
    </row>
    <row r="121" spans="1:16" s="21" customFormat="1" ht="15.75" x14ac:dyDescent="0.25">
      <c r="A121" s="9"/>
      <c r="B121" s="9"/>
      <c r="C121" s="10"/>
      <c r="D121" s="24" t="s">
        <v>117</v>
      </c>
      <c r="E121" s="25">
        <v>928898.29</v>
      </c>
      <c r="F121" s="25">
        <v>432982.83669616806</v>
      </c>
      <c r="G121" s="25">
        <v>165225.04</v>
      </c>
      <c r="H121" s="25">
        <v>0</v>
      </c>
      <c r="I121" s="25">
        <v>17882</v>
      </c>
      <c r="J121" s="26">
        <f t="shared" si="1"/>
        <v>1544988.166696168</v>
      </c>
      <c r="K121" s="19"/>
      <c r="L121" s="20"/>
      <c r="M121" s="20"/>
      <c r="N121" s="20"/>
      <c r="O121" s="20"/>
      <c r="P121" s="20"/>
    </row>
    <row r="122" spans="1:16" s="21" customFormat="1" ht="15.75" x14ac:dyDescent="0.25">
      <c r="A122" s="9"/>
      <c r="B122" s="9"/>
      <c r="C122" s="10"/>
      <c r="D122" s="24" t="s">
        <v>118</v>
      </c>
      <c r="E122" s="25">
        <v>929772.07</v>
      </c>
      <c r="F122" s="25">
        <v>308827.81579914002</v>
      </c>
      <c r="G122" s="25">
        <v>276858.86</v>
      </c>
      <c r="H122" s="25">
        <v>0</v>
      </c>
      <c r="I122" s="25">
        <v>23245</v>
      </c>
      <c r="J122" s="26">
        <f t="shared" si="1"/>
        <v>1538703.7457991401</v>
      </c>
      <c r="K122" s="19"/>
      <c r="L122" s="20"/>
      <c r="M122" s="20"/>
      <c r="N122" s="20"/>
      <c r="O122" s="20"/>
      <c r="P122" s="20"/>
    </row>
    <row r="123" spans="1:16" s="21" customFormat="1" ht="15.75" x14ac:dyDescent="0.25">
      <c r="A123" s="9"/>
      <c r="B123" s="9"/>
      <c r="C123" s="10"/>
      <c r="D123" s="24" t="s">
        <v>119</v>
      </c>
      <c r="E123" s="25">
        <v>1017479.78</v>
      </c>
      <c r="F123" s="25">
        <v>567416.36320626386</v>
      </c>
      <c r="G123" s="25">
        <v>89737.99</v>
      </c>
      <c r="H123" s="25">
        <v>0</v>
      </c>
      <c r="I123" s="25">
        <v>10879</v>
      </c>
      <c r="J123" s="26">
        <f t="shared" si="1"/>
        <v>1685513.1332062639</v>
      </c>
      <c r="K123" s="19"/>
      <c r="L123" s="20"/>
      <c r="M123" s="20"/>
      <c r="N123" s="20"/>
      <c r="O123" s="20"/>
      <c r="P123" s="20"/>
    </row>
    <row r="124" spans="1:16" s="21" customFormat="1" ht="15.75" x14ac:dyDescent="0.25">
      <c r="A124" s="9"/>
      <c r="B124" s="9"/>
      <c r="C124" s="10"/>
      <c r="D124" s="24" t="s">
        <v>120</v>
      </c>
      <c r="E124" s="25">
        <v>57861.8</v>
      </c>
      <c r="F124" s="25">
        <v>0</v>
      </c>
      <c r="G124" s="25">
        <v>902470.1</v>
      </c>
      <c r="H124" s="25">
        <v>788641.20499999996</v>
      </c>
      <c r="I124" s="25">
        <v>36652</v>
      </c>
      <c r="J124" s="26">
        <f t="shared" si="1"/>
        <v>1785625.105</v>
      </c>
      <c r="K124" s="19"/>
      <c r="L124" s="20"/>
      <c r="M124" s="20"/>
      <c r="N124" s="20"/>
      <c r="O124" s="20"/>
      <c r="P124" s="20"/>
    </row>
    <row r="125" spans="1:16" s="21" customFormat="1" ht="15.75" x14ac:dyDescent="0.25">
      <c r="A125" s="9"/>
      <c r="B125" s="9"/>
      <c r="C125" s="10"/>
      <c r="D125" s="24" t="s">
        <v>121</v>
      </c>
      <c r="E125" s="25">
        <v>0</v>
      </c>
      <c r="F125" s="25">
        <v>0</v>
      </c>
      <c r="G125" s="25">
        <v>2389297.09</v>
      </c>
      <c r="H125" s="25">
        <v>112614.88</v>
      </c>
      <c r="I125" s="25">
        <v>9421</v>
      </c>
      <c r="J125" s="26">
        <f t="shared" si="1"/>
        <v>2511332.9699999997</v>
      </c>
      <c r="K125" s="19"/>
      <c r="L125" s="20"/>
      <c r="M125" s="20"/>
      <c r="N125" s="20"/>
      <c r="O125" s="20"/>
      <c r="P125" s="20"/>
    </row>
    <row r="126" spans="1:16" s="21" customFormat="1" ht="15.75" x14ac:dyDescent="0.25">
      <c r="A126" s="9"/>
      <c r="B126" s="9"/>
      <c r="C126" s="10"/>
      <c r="D126" s="24" t="s">
        <v>122</v>
      </c>
      <c r="E126" s="25">
        <v>4304.42</v>
      </c>
      <c r="F126" s="25">
        <v>0</v>
      </c>
      <c r="G126" s="25">
        <v>1041808.01</v>
      </c>
      <c r="H126" s="25">
        <v>0</v>
      </c>
      <c r="I126" s="25">
        <v>0</v>
      </c>
      <c r="J126" s="26">
        <f t="shared" si="1"/>
        <v>1046112.43</v>
      </c>
      <c r="K126" s="19"/>
      <c r="L126" s="20"/>
      <c r="M126" s="20"/>
      <c r="N126" s="20"/>
      <c r="O126" s="20"/>
      <c r="P126" s="20"/>
    </row>
    <row r="127" spans="1:16" s="21" customFormat="1" ht="15.75" x14ac:dyDescent="0.25">
      <c r="A127" s="9"/>
      <c r="B127" s="9"/>
      <c r="C127" s="10"/>
      <c r="D127" s="24" t="s">
        <v>123</v>
      </c>
      <c r="E127" s="25">
        <v>612619.15</v>
      </c>
      <c r="F127" s="25">
        <v>119605.00185801199</v>
      </c>
      <c r="G127" s="25">
        <v>772272.36</v>
      </c>
      <c r="H127" s="25">
        <v>0</v>
      </c>
      <c r="I127" s="25">
        <v>6383</v>
      </c>
      <c r="J127" s="26">
        <f t="shared" si="1"/>
        <v>1510879.5118580121</v>
      </c>
      <c r="K127" s="19"/>
      <c r="L127" s="20"/>
      <c r="M127" s="20"/>
      <c r="N127" s="20"/>
      <c r="O127" s="20"/>
      <c r="P127" s="20"/>
    </row>
    <row r="128" spans="1:16" s="21" customFormat="1" ht="15.75" x14ac:dyDescent="0.25">
      <c r="A128" s="9"/>
      <c r="B128" s="9"/>
      <c r="C128" s="10"/>
      <c r="D128" s="24" t="s">
        <v>124</v>
      </c>
      <c r="E128" s="25">
        <v>1213779.82</v>
      </c>
      <c r="F128" s="25">
        <v>373177.18478444801</v>
      </c>
      <c r="G128" s="25">
        <v>330090.23999999999</v>
      </c>
      <c r="H128" s="25">
        <v>0</v>
      </c>
      <c r="I128" s="25">
        <v>55335</v>
      </c>
      <c r="J128" s="26">
        <f t="shared" si="1"/>
        <v>1972382.2447844481</v>
      </c>
      <c r="K128" s="19"/>
      <c r="L128" s="20"/>
      <c r="M128" s="20"/>
      <c r="N128" s="20"/>
      <c r="O128" s="20"/>
      <c r="P128" s="20"/>
    </row>
    <row r="129" spans="1:20" s="21" customFormat="1" ht="15.75" x14ac:dyDescent="0.25">
      <c r="A129" s="9"/>
      <c r="B129" s="9"/>
      <c r="C129" s="10"/>
      <c r="D129" s="24" t="s">
        <v>125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6">
        <f t="shared" si="1"/>
        <v>0</v>
      </c>
      <c r="K129" s="19"/>
      <c r="L129" s="20"/>
      <c r="M129" s="20"/>
      <c r="N129" s="20"/>
      <c r="O129" s="20"/>
      <c r="P129" s="20"/>
    </row>
    <row r="130" spans="1:20" s="21" customFormat="1" ht="15.75" x14ac:dyDescent="0.25">
      <c r="A130" s="9"/>
      <c r="B130" s="9"/>
      <c r="C130" s="10"/>
      <c r="D130" s="24" t="s">
        <v>126</v>
      </c>
      <c r="E130" s="25">
        <v>450420.46</v>
      </c>
      <c r="F130" s="25">
        <v>318154.72463258001</v>
      </c>
      <c r="G130" s="25">
        <v>82436.289999999994</v>
      </c>
      <c r="H130" s="25">
        <v>0</v>
      </c>
      <c r="I130" s="25">
        <v>0</v>
      </c>
      <c r="J130" s="26">
        <f t="shared" si="1"/>
        <v>851011.47463258007</v>
      </c>
      <c r="K130" s="19"/>
      <c r="L130" s="20"/>
      <c r="M130" s="20"/>
      <c r="N130" s="20"/>
      <c r="O130" s="20"/>
      <c r="P130" s="20"/>
    </row>
    <row r="131" spans="1:20" s="21" customFormat="1" ht="15.75" x14ac:dyDescent="0.25">
      <c r="A131" s="9"/>
      <c r="B131" s="9"/>
      <c r="C131" s="10"/>
      <c r="D131" s="24" t="s">
        <v>127</v>
      </c>
      <c r="E131" s="25">
        <v>2536312.3199999998</v>
      </c>
      <c r="F131" s="25">
        <v>1738857.2067900442</v>
      </c>
      <c r="G131" s="25">
        <v>1277505.95</v>
      </c>
      <c r="H131" s="25">
        <v>0</v>
      </c>
      <c r="I131" s="25">
        <v>226004</v>
      </c>
      <c r="J131" s="26">
        <f t="shared" si="1"/>
        <v>5778679.4767900445</v>
      </c>
      <c r="K131" s="19"/>
      <c r="L131" s="20"/>
      <c r="M131" s="20"/>
      <c r="N131" s="20"/>
      <c r="O131" s="20"/>
      <c r="P131" s="20"/>
    </row>
    <row r="132" spans="1:20" s="21" customFormat="1" ht="15.75" x14ac:dyDescent="0.25">
      <c r="A132" s="9"/>
      <c r="B132" s="9"/>
      <c r="C132" s="10"/>
      <c r="D132" s="24" t="s">
        <v>128</v>
      </c>
      <c r="E132" s="25">
        <v>523997.17</v>
      </c>
      <c r="F132" s="25">
        <v>1066903.841064116</v>
      </c>
      <c r="G132" s="25">
        <v>63525.03</v>
      </c>
      <c r="H132" s="25">
        <v>0</v>
      </c>
      <c r="I132" s="25">
        <v>11554</v>
      </c>
      <c r="J132" s="26">
        <f t="shared" si="1"/>
        <v>1665980.0410641159</v>
      </c>
      <c r="K132" s="19"/>
      <c r="L132" s="20"/>
      <c r="M132" s="20"/>
      <c r="N132" s="20"/>
      <c r="O132" s="20"/>
      <c r="P132" s="20"/>
    </row>
    <row r="133" spans="1:20" s="21" customFormat="1" ht="15.75" x14ac:dyDescent="0.25">
      <c r="A133" s="9"/>
      <c r="B133" s="9"/>
      <c r="C133" s="10"/>
      <c r="D133" s="24" t="s">
        <v>129</v>
      </c>
      <c r="E133" s="25">
        <v>256624.88</v>
      </c>
      <c r="F133" s="25">
        <v>0</v>
      </c>
      <c r="G133" s="25">
        <v>1352029.31</v>
      </c>
      <c r="H133" s="25">
        <v>117388.345</v>
      </c>
      <c r="I133" s="25">
        <v>207545</v>
      </c>
      <c r="J133" s="26">
        <f t="shared" si="1"/>
        <v>1933587.5349999999</v>
      </c>
      <c r="K133" s="19"/>
      <c r="L133" s="20"/>
      <c r="M133" s="20"/>
      <c r="N133" s="20"/>
      <c r="O133" s="20"/>
      <c r="P133" s="20"/>
    </row>
    <row r="134" spans="1:20" s="21" customFormat="1" ht="15.75" x14ac:dyDescent="0.25">
      <c r="A134" s="9"/>
      <c r="B134" s="9"/>
      <c r="C134" s="10"/>
      <c r="D134" s="24" t="s">
        <v>130</v>
      </c>
      <c r="E134" s="25">
        <v>121547.3</v>
      </c>
      <c r="F134" s="25">
        <v>52627.713289227999</v>
      </c>
      <c r="G134" s="25">
        <v>8359.51</v>
      </c>
      <c r="H134" s="25">
        <v>0</v>
      </c>
      <c r="I134" s="25">
        <v>0</v>
      </c>
      <c r="J134" s="26">
        <f t="shared" si="1"/>
        <v>182534.523289228</v>
      </c>
      <c r="K134" s="19"/>
      <c r="L134" s="20"/>
      <c r="M134" s="20"/>
      <c r="N134" s="20"/>
      <c r="O134" s="20"/>
      <c r="P134" s="20"/>
    </row>
    <row r="135" spans="1:20" s="21" customFormat="1" ht="15.75" x14ac:dyDescent="0.25">
      <c r="A135" s="9"/>
      <c r="B135" s="9"/>
      <c r="C135" s="10"/>
      <c r="D135" s="24" t="s">
        <v>131</v>
      </c>
      <c r="E135" s="25">
        <v>335768.11</v>
      </c>
      <c r="F135" s="25">
        <v>665021.20375512808</v>
      </c>
      <c r="G135" s="25">
        <v>70753.8</v>
      </c>
      <c r="H135" s="25">
        <v>0</v>
      </c>
      <c r="I135" s="25">
        <v>126123</v>
      </c>
      <c r="J135" s="26">
        <f t="shared" si="1"/>
        <v>1197666.1137551281</v>
      </c>
      <c r="K135" s="19"/>
      <c r="L135" s="20"/>
      <c r="M135" s="20"/>
      <c r="N135" s="20"/>
      <c r="O135" s="20"/>
      <c r="P135" s="20"/>
    </row>
    <row r="136" spans="1:20" s="21" customFormat="1" ht="15.75" x14ac:dyDescent="0.25">
      <c r="A136" s="9"/>
      <c r="B136" s="9"/>
      <c r="C136" s="10"/>
      <c r="D136" s="24" t="s">
        <v>132</v>
      </c>
      <c r="E136" s="25">
        <v>1925033.82</v>
      </c>
      <c r="F136" s="25">
        <v>803765.27461797604</v>
      </c>
      <c r="G136" s="25">
        <v>560907.59</v>
      </c>
      <c r="H136" s="25">
        <v>0</v>
      </c>
      <c r="I136" s="25">
        <v>68518</v>
      </c>
      <c r="J136" s="26">
        <f t="shared" si="1"/>
        <v>3358224.6846179757</v>
      </c>
      <c r="K136" s="19"/>
      <c r="L136" s="20"/>
      <c r="M136" s="20"/>
      <c r="N136" s="20"/>
      <c r="O136" s="20"/>
      <c r="P136" s="20"/>
    </row>
    <row r="137" spans="1:20" s="21" customFormat="1" ht="15.75" x14ac:dyDescent="0.25">
      <c r="A137" s="9"/>
      <c r="B137" s="9"/>
      <c r="C137" s="10"/>
      <c r="D137" s="24" t="s">
        <v>133</v>
      </c>
      <c r="E137" s="25">
        <v>2272561.5299999998</v>
      </c>
      <c r="F137" s="25">
        <v>1350372.5479809842</v>
      </c>
      <c r="G137" s="25">
        <v>681247.75</v>
      </c>
      <c r="H137" s="25">
        <v>0</v>
      </c>
      <c r="I137" s="25">
        <v>7085</v>
      </c>
      <c r="J137" s="26">
        <f t="shared" si="1"/>
        <v>4311266.827980984</v>
      </c>
      <c r="K137" s="19"/>
      <c r="L137" s="20"/>
      <c r="M137" s="20"/>
      <c r="N137" s="20"/>
      <c r="O137" s="20"/>
      <c r="P137" s="20"/>
    </row>
    <row r="138" spans="1:20" s="21" customFormat="1" ht="15.75" x14ac:dyDescent="0.25">
      <c r="A138" s="9"/>
      <c r="B138" s="9"/>
      <c r="C138" s="10"/>
      <c r="D138" s="24" t="s">
        <v>134</v>
      </c>
      <c r="E138" s="25">
        <v>0</v>
      </c>
      <c r="F138" s="25">
        <v>0</v>
      </c>
      <c r="G138" s="25">
        <v>1831141.11</v>
      </c>
      <c r="H138" s="25">
        <v>0</v>
      </c>
      <c r="I138" s="25">
        <v>44362</v>
      </c>
      <c r="J138" s="26">
        <f t="shared" si="1"/>
        <v>1875503.11</v>
      </c>
      <c r="K138" s="19"/>
      <c r="L138" s="20"/>
      <c r="M138" s="20"/>
      <c r="N138" s="20"/>
      <c r="O138" s="20"/>
      <c r="P138" s="20"/>
    </row>
    <row r="139" spans="1:20" s="21" customFormat="1" ht="15.75" x14ac:dyDescent="0.25">
      <c r="A139" s="9"/>
      <c r="B139" s="9"/>
      <c r="C139" s="10"/>
      <c r="D139" s="24" t="s">
        <v>135</v>
      </c>
      <c r="E139" s="25">
        <v>313852.53000000003</v>
      </c>
      <c r="F139" s="25">
        <v>189216.51197570001</v>
      </c>
      <c r="G139" s="25">
        <v>84362.58</v>
      </c>
      <c r="H139" s="25">
        <v>0</v>
      </c>
      <c r="I139" s="25">
        <v>0</v>
      </c>
      <c r="J139" s="26">
        <f t="shared" ref="J139:J144" si="2">SUM(E139:I139)</f>
        <v>587431.62197570002</v>
      </c>
      <c r="K139" s="19"/>
      <c r="L139" s="20"/>
      <c r="M139" s="20"/>
      <c r="N139" s="20"/>
      <c r="O139" s="20"/>
      <c r="P139" s="20"/>
    </row>
    <row r="140" spans="1:20" s="21" customFormat="1" ht="15.75" x14ac:dyDescent="0.25">
      <c r="A140" s="9"/>
      <c r="B140" s="9"/>
      <c r="C140" s="10"/>
      <c r="D140" s="24" t="s">
        <v>136</v>
      </c>
      <c r="E140" s="25">
        <v>1649713.34</v>
      </c>
      <c r="F140" s="25">
        <v>1341997.235927172</v>
      </c>
      <c r="G140" s="25">
        <v>283313.3</v>
      </c>
      <c r="H140" s="25">
        <v>0</v>
      </c>
      <c r="I140" s="25">
        <v>0</v>
      </c>
      <c r="J140" s="26">
        <f t="shared" si="2"/>
        <v>3275023.8759271717</v>
      </c>
      <c r="K140" s="19"/>
      <c r="L140" s="20"/>
      <c r="M140" s="20"/>
      <c r="N140" s="20"/>
      <c r="O140" s="20"/>
      <c r="P140" s="20"/>
    </row>
    <row r="141" spans="1:20" s="21" customFormat="1" ht="15.75" x14ac:dyDescent="0.25">
      <c r="A141" s="9"/>
      <c r="B141" s="9"/>
      <c r="C141" s="10"/>
      <c r="D141" s="24" t="s">
        <v>137</v>
      </c>
      <c r="E141" s="25">
        <v>0</v>
      </c>
      <c r="F141" s="25">
        <v>0</v>
      </c>
      <c r="G141" s="25">
        <v>2250859.92</v>
      </c>
      <c r="H141" s="25">
        <v>17707.584999999995</v>
      </c>
      <c r="I141" s="25">
        <v>37148</v>
      </c>
      <c r="J141" s="26">
        <f t="shared" si="2"/>
        <v>2305715.5049999999</v>
      </c>
      <c r="K141" s="19"/>
      <c r="L141" s="20"/>
      <c r="M141" s="20"/>
      <c r="N141" s="20"/>
      <c r="O141" s="20"/>
      <c r="P141" s="20"/>
    </row>
    <row r="142" spans="1:20" s="21" customFormat="1" ht="15.75" x14ac:dyDescent="0.25">
      <c r="A142" s="9"/>
      <c r="B142" s="9"/>
      <c r="C142" s="10"/>
      <c r="D142" s="24" t="s">
        <v>138</v>
      </c>
      <c r="E142" s="25">
        <v>6821.31</v>
      </c>
      <c r="F142" s="25">
        <v>0</v>
      </c>
      <c r="G142" s="25">
        <v>540466.96</v>
      </c>
      <c r="H142" s="25">
        <v>0</v>
      </c>
      <c r="I142" s="25">
        <v>37470</v>
      </c>
      <c r="J142" s="26">
        <f t="shared" si="2"/>
        <v>584758.27</v>
      </c>
      <c r="K142" s="19"/>
      <c r="L142" s="20"/>
      <c r="M142" s="20"/>
      <c r="N142" s="20"/>
      <c r="O142" s="20"/>
      <c r="P142" s="20"/>
    </row>
    <row r="143" spans="1:20" s="21" customFormat="1" ht="15.75" x14ac:dyDescent="0.25">
      <c r="A143" s="9"/>
      <c r="B143" s="9"/>
      <c r="C143" s="10"/>
      <c r="D143" s="24" t="s">
        <v>139</v>
      </c>
      <c r="E143" s="25">
        <v>288772.64</v>
      </c>
      <c r="F143" s="25">
        <v>1240333.9296426761</v>
      </c>
      <c r="G143" s="25">
        <v>107606.47</v>
      </c>
      <c r="H143" s="25">
        <v>0</v>
      </c>
      <c r="I143" s="25">
        <v>46556</v>
      </c>
      <c r="J143" s="26">
        <f t="shared" si="2"/>
        <v>1683269.039642676</v>
      </c>
      <c r="K143" s="19"/>
      <c r="L143" s="20"/>
      <c r="M143" s="20"/>
      <c r="N143" s="20"/>
      <c r="O143" s="20"/>
      <c r="P143" s="20"/>
    </row>
    <row r="144" spans="1:20" s="21" customFormat="1" ht="15.75" x14ac:dyDescent="0.25">
      <c r="A144" s="9"/>
      <c r="B144" s="9"/>
      <c r="C144" s="10"/>
      <c r="D144" s="24" t="s">
        <v>140</v>
      </c>
      <c r="E144" s="25">
        <v>814745.92</v>
      </c>
      <c r="F144" s="25">
        <v>150705.20124519203</v>
      </c>
      <c r="G144" s="25">
        <v>553694.96</v>
      </c>
      <c r="H144" s="25">
        <v>0</v>
      </c>
      <c r="I144" s="25">
        <v>36652</v>
      </c>
      <c r="J144" s="26">
        <f t="shared" si="2"/>
        <v>1555798.0812451921</v>
      </c>
      <c r="K144" s="19"/>
      <c r="L144" s="20"/>
      <c r="M144" s="20"/>
      <c r="N144" s="20"/>
      <c r="O144" s="20"/>
      <c r="P144" s="20"/>
      <c r="Q144" s="22"/>
      <c r="R144" s="22"/>
      <c r="S144" s="22"/>
      <c r="T144" s="22"/>
    </row>
    <row r="145" spans="3:12" ht="24.75" customHeight="1" x14ac:dyDescent="0.2">
      <c r="C145" s="11"/>
      <c r="D145" s="27" t="s">
        <v>148</v>
      </c>
      <c r="E145" s="28">
        <f t="shared" ref="E145:J145" si="3">SUM(E10:E144)</f>
        <v>103927218.81999999</v>
      </c>
      <c r="F145" s="28">
        <f t="shared" si="3"/>
        <v>62836172.55656378</v>
      </c>
      <c r="G145" s="28">
        <f t="shared" si="3"/>
        <v>82579541.560000017</v>
      </c>
      <c r="H145" s="28">
        <f t="shared" si="3"/>
        <v>1036352.0149999999</v>
      </c>
      <c r="I145" s="28">
        <f t="shared" si="3"/>
        <v>7418509</v>
      </c>
      <c r="J145" s="28">
        <f t="shared" si="3"/>
        <v>257797793.95156375</v>
      </c>
      <c r="K145" s="16"/>
      <c r="L145" s="17"/>
    </row>
    <row r="146" spans="3:12" x14ac:dyDescent="0.2">
      <c r="E146" s="18"/>
      <c r="F146" s="18"/>
      <c r="G146" s="18"/>
      <c r="H146" s="18"/>
      <c r="I146" s="18"/>
      <c r="J146" s="18"/>
    </row>
    <row r="147" spans="3:12" x14ac:dyDescent="0.2">
      <c r="E147" s="12"/>
      <c r="F147" s="12"/>
      <c r="G147" s="12"/>
      <c r="H147" s="12"/>
      <c r="I147" s="12"/>
      <c r="J147" s="12"/>
    </row>
    <row r="148" spans="3:12" x14ac:dyDescent="0.2">
      <c r="J148" s="18"/>
    </row>
    <row r="149" spans="3:12" x14ac:dyDescent="0.2">
      <c r="E149" s="13"/>
      <c r="F149" s="13"/>
      <c r="G149" s="13"/>
      <c r="H149" s="13"/>
      <c r="I149" s="13"/>
      <c r="J149" s="13"/>
    </row>
  </sheetData>
  <mergeCells count="3">
    <mergeCell ref="D8:D9"/>
    <mergeCell ref="E8:J8"/>
    <mergeCell ref="D2:J2"/>
  </mergeCells>
  <printOptions horizontalCentered="1"/>
  <pageMargins left="0" right="0" top="0.19685039370078741" bottom="0.43307086614173229" header="0.15748031496062992" footer="0"/>
  <pageSetup paperSize="9" scale="76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T149"/>
  <sheetViews>
    <sheetView showGridLines="0" zoomScale="80" workbookViewId="0">
      <pane xSplit="4" ySplit="9" topLeftCell="E10" activePane="bottomRight" state="frozen"/>
      <selection activeCell="J2" sqref="J2"/>
      <selection pane="topRight" activeCell="J2" sqref="J2"/>
      <selection pane="bottomLeft" activeCell="J2" sqref="J2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5" width="20.6640625" style="2" customWidth="1"/>
    <col min="6" max="6" width="17.6640625" style="2" customWidth="1"/>
    <col min="7" max="7" width="20.33203125" style="2" customWidth="1"/>
    <col min="8" max="9" width="19.5" style="2" customWidth="1"/>
    <col min="10" max="10" width="23.33203125" style="2" bestFit="1" customWidth="1"/>
    <col min="11" max="11" width="21.33203125" customWidth="1"/>
    <col min="12" max="13" width="12" style="2"/>
    <col min="14" max="14" width="13.33203125" style="2" bestFit="1" customWidth="1"/>
    <col min="15" max="16384" width="12" style="2"/>
  </cols>
  <sheetData>
    <row r="1" spans="1:16" ht="18.75" customHeight="1" x14ac:dyDescent="0.2"/>
    <row r="2" spans="1:16" ht="37.5" customHeight="1" x14ac:dyDescent="0.2">
      <c r="D2" s="33" t="s">
        <v>181</v>
      </c>
      <c r="E2" s="33"/>
      <c r="F2" s="33"/>
      <c r="G2" s="33"/>
      <c r="H2" s="33"/>
      <c r="I2" s="33"/>
      <c r="J2" s="33"/>
    </row>
    <row r="3" spans="1:16" ht="9" customHeight="1" x14ac:dyDescent="0.2">
      <c r="D3" s="3"/>
      <c r="E3" s="3"/>
      <c r="F3" s="3"/>
      <c r="G3" s="3"/>
      <c r="H3" s="3"/>
      <c r="I3" s="3"/>
      <c r="J3" s="3"/>
    </row>
    <row r="4" spans="1:16" x14ac:dyDescent="0.2">
      <c r="D4" s="3"/>
      <c r="E4" s="3"/>
      <c r="F4" s="3"/>
      <c r="G4" s="3"/>
      <c r="H4" s="3"/>
      <c r="I4" s="3"/>
      <c r="J4" s="3"/>
    </row>
    <row r="5" spans="1:16" ht="17.25" customHeight="1" x14ac:dyDescent="0.3">
      <c r="D5" s="4" t="s">
        <v>0</v>
      </c>
      <c r="E5" s="3"/>
      <c r="F5" s="3"/>
      <c r="G5" s="3"/>
      <c r="H5" s="3"/>
      <c r="I5" s="3"/>
      <c r="J5" s="3"/>
    </row>
    <row r="6" spans="1:16" ht="17.25" customHeight="1" x14ac:dyDescent="0.3">
      <c r="D6" s="4" t="s">
        <v>153</v>
      </c>
      <c r="E6" s="3"/>
      <c r="F6" s="3"/>
      <c r="G6" s="3"/>
      <c r="H6" s="3"/>
      <c r="I6" s="3"/>
      <c r="J6" s="3"/>
    </row>
    <row r="7" spans="1:16" ht="12.75" customHeight="1" x14ac:dyDescent="0.25">
      <c r="D7" s="5"/>
      <c r="E7" s="6"/>
      <c r="F7" s="6"/>
      <c r="G7" s="6"/>
      <c r="H7" s="6"/>
      <c r="I7" s="6"/>
      <c r="J7" s="7" t="s">
        <v>1</v>
      </c>
    </row>
    <row r="8" spans="1:16" ht="18.75" customHeight="1" x14ac:dyDescent="0.2">
      <c r="D8" s="30" t="s">
        <v>2</v>
      </c>
      <c r="E8" s="31" t="s">
        <v>151</v>
      </c>
      <c r="F8" s="32"/>
      <c r="G8" s="32"/>
      <c r="H8" s="32"/>
      <c r="I8" s="32"/>
      <c r="J8" s="32"/>
    </row>
    <row r="9" spans="1:16" ht="60" customHeight="1" x14ac:dyDescent="0.2">
      <c r="A9" s="8"/>
      <c r="B9" s="8"/>
      <c r="C9" s="8"/>
      <c r="D9" s="30"/>
      <c r="E9" s="23" t="s">
        <v>3</v>
      </c>
      <c r="F9" s="23" t="s">
        <v>4</v>
      </c>
      <c r="G9" s="23" t="s">
        <v>5</v>
      </c>
      <c r="H9" s="23" t="s">
        <v>144</v>
      </c>
      <c r="I9" s="23" t="s">
        <v>145</v>
      </c>
      <c r="J9" s="23" t="s">
        <v>172</v>
      </c>
      <c r="K9" s="14"/>
      <c r="L9" s="15"/>
      <c r="M9" s="15"/>
      <c r="N9" s="15"/>
      <c r="O9" s="15"/>
    </row>
    <row r="10" spans="1:16" s="21" customFormat="1" ht="15.75" x14ac:dyDescent="0.25">
      <c r="A10" s="9"/>
      <c r="B10" s="9"/>
      <c r="C10" s="10"/>
      <c r="D10" s="24" t="s">
        <v>6</v>
      </c>
      <c r="E10" s="25">
        <v>820744.3</v>
      </c>
      <c r="F10" s="25">
        <v>1339976.1225867302</v>
      </c>
      <c r="G10" s="25">
        <v>146662.6</v>
      </c>
      <c r="H10" s="25">
        <v>0</v>
      </c>
      <c r="I10" s="25">
        <v>1116</v>
      </c>
      <c r="J10" s="26">
        <f>SUM(E10:I10)</f>
        <v>2308499.0225867303</v>
      </c>
      <c r="K10" s="19"/>
      <c r="L10" s="20"/>
      <c r="M10" s="20"/>
      <c r="N10" s="20"/>
      <c r="O10" s="20"/>
      <c r="P10" s="20"/>
    </row>
    <row r="11" spans="1:16" s="21" customFormat="1" ht="15.75" x14ac:dyDescent="0.25">
      <c r="A11" s="9"/>
      <c r="B11" s="9"/>
      <c r="C11" s="10"/>
      <c r="D11" s="24" t="s">
        <v>7</v>
      </c>
      <c r="E11" s="25">
        <v>1093679.1200000001</v>
      </c>
      <c r="F11" s="25">
        <v>752095.60573558975</v>
      </c>
      <c r="G11" s="25">
        <v>122071.01</v>
      </c>
      <c r="H11" s="25">
        <v>0</v>
      </c>
      <c r="I11" s="25">
        <v>7769</v>
      </c>
      <c r="J11" s="26">
        <f t="shared" ref="J11:J74" si="0">SUM(E11:I11)</f>
        <v>1975614.7357355899</v>
      </c>
      <c r="K11" s="19"/>
      <c r="L11" s="20"/>
      <c r="M11" s="20"/>
      <c r="N11" s="20"/>
      <c r="O11" s="20"/>
      <c r="P11" s="20"/>
    </row>
    <row r="12" spans="1:16" s="21" customFormat="1" ht="15.75" x14ac:dyDescent="0.25">
      <c r="A12" s="9"/>
      <c r="B12" s="9"/>
      <c r="C12" s="10"/>
      <c r="D12" s="24" t="s">
        <v>8</v>
      </c>
      <c r="E12" s="25">
        <v>976442.94</v>
      </c>
      <c r="F12" s="25">
        <v>272657.22279772995</v>
      </c>
      <c r="G12" s="25">
        <v>100005.38</v>
      </c>
      <c r="H12" s="25">
        <v>0</v>
      </c>
      <c r="I12" s="25">
        <v>10113</v>
      </c>
      <c r="J12" s="26">
        <f t="shared" si="0"/>
        <v>1359218.5427977298</v>
      </c>
      <c r="K12" s="19"/>
      <c r="L12" s="20"/>
      <c r="M12" s="20"/>
      <c r="N12" s="20"/>
      <c r="O12" s="20"/>
      <c r="P12" s="20"/>
    </row>
    <row r="13" spans="1:16" s="21" customFormat="1" ht="15.75" x14ac:dyDescent="0.25">
      <c r="A13" s="9"/>
      <c r="B13" s="9"/>
      <c r="C13" s="10"/>
      <c r="D13" s="24" t="s">
        <v>9</v>
      </c>
      <c r="E13" s="25">
        <v>180085.55</v>
      </c>
      <c r="F13" s="25">
        <v>7214.695708366</v>
      </c>
      <c r="G13" s="25">
        <v>1503505.56</v>
      </c>
      <c r="H13" s="25">
        <v>0</v>
      </c>
      <c r="I13" s="25">
        <v>34619</v>
      </c>
      <c r="J13" s="26">
        <f t="shared" si="0"/>
        <v>1725424.805708366</v>
      </c>
      <c r="K13" s="19"/>
      <c r="L13" s="20"/>
      <c r="M13" s="20"/>
      <c r="N13" s="20"/>
      <c r="O13" s="20"/>
      <c r="P13" s="20"/>
    </row>
    <row r="14" spans="1:16" s="21" customFormat="1" ht="15.75" x14ac:dyDescent="0.25">
      <c r="A14" s="9"/>
      <c r="B14" s="9"/>
      <c r="C14" s="10"/>
      <c r="D14" s="24" t="s">
        <v>10</v>
      </c>
      <c r="E14" s="25">
        <v>1380669.31</v>
      </c>
      <c r="F14" s="25">
        <v>302953.877383432</v>
      </c>
      <c r="G14" s="25">
        <v>261050.78</v>
      </c>
      <c r="H14" s="25">
        <v>0</v>
      </c>
      <c r="I14" s="25">
        <v>5840</v>
      </c>
      <c r="J14" s="26">
        <f t="shared" si="0"/>
        <v>1950513.967383432</v>
      </c>
      <c r="K14" s="19"/>
      <c r="L14" s="20"/>
      <c r="M14" s="20"/>
      <c r="N14" s="20"/>
      <c r="O14" s="20"/>
      <c r="P14" s="20"/>
    </row>
    <row r="15" spans="1:16" s="21" customFormat="1" ht="15.75" x14ac:dyDescent="0.25">
      <c r="A15" s="9"/>
      <c r="B15" s="9"/>
      <c r="C15" s="10"/>
      <c r="D15" s="24" t="s">
        <v>11</v>
      </c>
      <c r="E15" s="25">
        <v>5422.75</v>
      </c>
      <c r="F15" s="25">
        <v>1684.906987204</v>
      </c>
      <c r="G15" s="25">
        <v>2001551.88</v>
      </c>
      <c r="H15" s="25">
        <v>0</v>
      </c>
      <c r="I15" s="25">
        <v>0</v>
      </c>
      <c r="J15" s="26">
        <f t="shared" si="0"/>
        <v>2008659.5369872039</v>
      </c>
      <c r="K15" s="19"/>
      <c r="L15" s="20"/>
      <c r="M15" s="20"/>
      <c r="N15" s="20"/>
      <c r="O15" s="20"/>
      <c r="P15" s="20"/>
    </row>
    <row r="16" spans="1:16" s="21" customFormat="1" ht="15.75" x14ac:dyDescent="0.25">
      <c r="A16" s="9"/>
      <c r="B16" s="9"/>
      <c r="C16" s="10"/>
      <c r="D16" s="24" t="s">
        <v>12</v>
      </c>
      <c r="E16" s="25">
        <v>1033243.57</v>
      </c>
      <c r="F16" s="25">
        <v>1444567.0405292579</v>
      </c>
      <c r="G16" s="25">
        <v>212920.17</v>
      </c>
      <c r="H16" s="25">
        <v>0</v>
      </c>
      <c r="I16" s="25">
        <v>2338</v>
      </c>
      <c r="J16" s="26">
        <f t="shared" si="0"/>
        <v>2693068.7805292578</v>
      </c>
      <c r="K16" s="19"/>
      <c r="L16" s="20"/>
      <c r="M16" s="20"/>
      <c r="N16" s="20"/>
      <c r="O16" s="20"/>
      <c r="P16" s="20"/>
    </row>
    <row r="17" spans="1:16" s="21" customFormat="1" ht="15.75" x14ac:dyDescent="0.25">
      <c r="A17" s="9"/>
      <c r="B17" s="9"/>
      <c r="C17" s="10"/>
      <c r="D17" s="24" t="s">
        <v>13</v>
      </c>
      <c r="E17" s="25">
        <v>1762665.47</v>
      </c>
      <c r="F17" s="25">
        <v>1377721.8396421757</v>
      </c>
      <c r="G17" s="25">
        <v>620156.41</v>
      </c>
      <c r="H17" s="25">
        <v>0</v>
      </c>
      <c r="I17" s="25">
        <v>4721</v>
      </c>
      <c r="J17" s="26">
        <f t="shared" si="0"/>
        <v>3765264.7196421758</v>
      </c>
      <c r="K17" s="19"/>
      <c r="L17" s="20"/>
      <c r="M17" s="20"/>
      <c r="N17" s="20"/>
      <c r="O17" s="20"/>
      <c r="P17" s="20"/>
    </row>
    <row r="18" spans="1:16" s="21" customFormat="1" ht="15.75" x14ac:dyDescent="0.25">
      <c r="A18" s="9"/>
      <c r="B18" s="9"/>
      <c r="C18" s="10"/>
      <c r="D18" s="24" t="s">
        <v>14</v>
      </c>
      <c r="E18" s="25">
        <v>619284.44999999995</v>
      </c>
      <c r="F18" s="25">
        <v>108195.09867831397</v>
      </c>
      <c r="G18" s="25">
        <v>2958595.2</v>
      </c>
      <c r="H18" s="25">
        <v>0</v>
      </c>
      <c r="I18" s="25">
        <v>68584</v>
      </c>
      <c r="J18" s="26">
        <f t="shared" si="0"/>
        <v>3754658.748678314</v>
      </c>
      <c r="K18" s="19"/>
      <c r="L18" s="20"/>
      <c r="M18" s="20"/>
      <c r="N18" s="20"/>
      <c r="O18" s="20"/>
      <c r="P18" s="20"/>
    </row>
    <row r="19" spans="1:16" s="21" customFormat="1" ht="15.75" x14ac:dyDescent="0.25">
      <c r="A19" s="9"/>
      <c r="B19" s="9"/>
      <c r="C19" s="10"/>
      <c r="D19" s="24" t="s">
        <v>15</v>
      </c>
      <c r="E19" s="25">
        <v>2774410.26</v>
      </c>
      <c r="F19" s="25">
        <v>1032689.6272362019</v>
      </c>
      <c r="G19" s="25">
        <v>445493.51</v>
      </c>
      <c r="H19" s="25">
        <v>0</v>
      </c>
      <c r="I19" s="25">
        <v>6357</v>
      </c>
      <c r="J19" s="26">
        <f t="shared" si="0"/>
        <v>4258950.3972362019</v>
      </c>
      <c r="K19" s="19"/>
      <c r="L19" s="20"/>
      <c r="M19" s="20"/>
      <c r="N19" s="20"/>
      <c r="O19" s="20"/>
      <c r="P19" s="20"/>
    </row>
    <row r="20" spans="1:16" s="21" customFormat="1" ht="15.75" x14ac:dyDescent="0.25">
      <c r="A20" s="9"/>
      <c r="B20" s="9"/>
      <c r="C20" s="10"/>
      <c r="D20" s="24" t="s">
        <v>16</v>
      </c>
      <c r="E20" s="25">
        <v>1008412.19</v>
      </c>
      <c r="F20" s="25">
        <v>283716.80024005397</v>
      </c>
      <c r="G20" s="25">
        <v>225528</v>
      </c>
      <c r="H20" s="25">
        <v>0</v>
      </c>
      <c r="I20" s="25">
        <v>5153</v>
      </c>
      <c r="J20" s="26">
        <f t="shared" si="0"/>
        <v>1522809.990240054</v>
      </c>
      <c r="K20" s="19"/>
      <c r="L20" s="20"/>
      <c r="M20" s="20"/>
      <c r="N20" s="20"/>
      <c r="O20" s="20"/>
      <c r="P20" s="20"/>
    </row>
    <row r="21" spans="1:16" s="21" customFormat="1" ht="15.75" x14ac:dyDescent="0.25">
      <c r="A21" s="9"/>
      <c r="B21" s="9"/>
      <c r="C21" s="10"/>
      <c r="D21" s="24" t="s">
        <v>17</v>
      </c>
      <c r="E21" s="25">
        <v>1410202.01</v>
      </c>
      <c r="F21" s="25">
        <v>1235385.204644202</v>
      </c>
      <c r="G21" s="25">
        <v>215048.78</v>
      </c>
      <c r="H21" s="25">
        <v>0</v>
      </c>
      <c r="I21" s="25">
        <v>2852</v>
      </c>
      <c r="J21" s="26">
        <f t="shared" si="0"/>
        <v>2863487.9946442018</v>
      </c>
      <c r="K21" s="19"/>
      <c r="L21" s="20"/>
      <c r="M21" s="20"/>
      <c r="N21" s="20"/>
      <c r="O21" s="20"/>
      <c r="P21" s="20"/>
    </row>
    <row r="22" spans="1:16" s="21" customFormat="1" ht="15.75" x14ac:dyDescent="0.25">
      <c r="A22" s="9"/>
      <c r="B22" s="9"/>
      <c r="C22" s="10"/>
      <c r="D22" s="24" t="s">
        <v>18</v>
      </c>
      <c r="E22" s="25">
        <v>69340.289999999994</v>
      </c>
      <c r="F22" s="25">
        <v>52897.211466694011</v>
      </c>
      <c r="G22" s="25">
        <v>1033099.21</v>
      </c>
      <c r="H22" s="25">
        <v>0</v>
      </c>
      <c r="I22" s="25">
        <v>2073</v>
      </c>
      <c r="J22" s="26">
        <f t="shared" si="0"/>
        <v>1157409.711466694</v>
      </c>
      <c r="K22" s="19"/>
      <c r="L22" s="20"/>
      <c r="M22" s="20"/>
      <c r="N22" s="20"/>
      <c r="O22" s="20"/>
      <c r="P22" s="20"/>
    </row>
    <row r="23" spans="1:16" s="21" customFormat="1" ht="15.75" x14ac:dyDescent="0.25">
      <c r="A23" s="9"/>
      <c r="B23" s="9"/>
      <c r="C23" s="10"/>
      <c r="D23" s="24" t="s">
        <v>19</v>
      </c>
      <c r="E23" s="25">
        <v>105291.55</v>
      </c>
      <c r="F23" s="25">
        <v>19718.479139722003</v>
      </c>
      <c r="G23" s="25">
        <v>397629.64</v>
      </c>
      <c r="H23" s="25">
        <v>0</v>
      </c>
      <c r="I23" s="25">
        <v>0</v>
      </c>
      <c r="J23" s="26">
        <f t="shared" si="0"/>
        <v>522639.66913972201</v>
      </c>
      <c r="K23" s="19"/>
      <c r="L23" s="20"/>
      <c r="M23" s="20"/>
      <c r="N23" s="20"/>
      <c r="O23" s="20"/>
      <c r="P23" s="20"/>
    </row>
    <row r="24" spans="1:16" s="21" customFormat="1" ht="15.75" x14ac:dyDescent="0.25">
      <c r="A24" s="9"/>
      <c r="B24" s="9"/>
      <c r="C24" s="10"/>
      <c r="D24" s="24" t="s">
        <v>20</v>
      </c>
      <c r="E24" s="25">
        <v>1204692.28</v>
      </c>
      <c r="F24" s="25">
        <v>757625.39445675199</v>
      </c>
      <c r="G24" s="25">
        <v>365554.68</v>
      </c>
      <c r="H24" s="25">
        <v>0</v>
      </c>
      <c r="I24" s="25">
        <v>3251</v>
      </c>
      <c r="J24" s="26">
        <f t="shared" si="0"/>
        <v>2331123.3544567521</v>
      </c>
      <c r="K24" s="19"/>
      <c r="L24" s="20"/>
      <c r="M24" s="20"/>
      <c r="N24" s="20"/>
      <c r="O24" s="20"/>
      <c r="P24" s="20"/>
    </row>
    <row r="25" spans="1:16" s="21" customFormat="1" ht="15.75" x14ac:dyDescent="0.25">
      <c r="A25" s="9"/>
      <c r="B25" s="9"/>
      <c r="C25" s="10"/>
      <c r="D25" s="24" t="s">
        <v>21</v>
      </c>
      <c r="E25" s="25">
        <v>1517431.2</v>
      </c>
      <c r="F25" s="25">
        <v>562632.24899025611</v>
      </c>
      <c r="G25" s="25">
        <v>385591.68</v>
      </c>
      <c r="H25" s="25">
        <v>0</v>
      </c>
      <c r="I25" s="25">
        <v>12722</v>
      </c>
      <c r="J25" s="26">
        <f t="shared" si="0"/>
        <v>2478377.1289902562</v>
      </c>
      <c r="K25" s="19"/>
      <c r="L25" s="20"/>
      <c r="M25" s="20"/>
      <c r="N25" s="20"/>
      <c r="O25" s="20"/>
      <c r="P25" s="20"/>
    </row>
    <row r="26" spans="1:16" s="21" customFormat="1" ht="15.75" x14ac:dyDescent="0.25">
      <c r="A26" s="9"/>
      <c r="B26" s="9"/>
      <c r="C26" s="10"/>
      <c r="D26" s="24" t="s">
        <v>22</v>
      </c>
      <c r="E26" s="25">
        <v>416986.31</v>
      </c>
      <c r="F26" s="25">
        <v>322190.95452680998</v>
      </c>
      <c r="G26" s="25">
        <v>186240.38</v>
      </c>
      <c r="H26" s="25">
        <v>0</v>
      </c>
      <c r="I26" s="25">
        <v>1180</v>
      </c>
      <c r="J26" s="26">
        <f t="shared" si="0"/>
        <v>926597.64452681004</v>
      </c>
      <c r="K26" s="19"/>
      <c r="L26" s="20"/>
      <c r="M26" s="20"/>
      <c r="N26" s="20"/>
      <c r="O26" s="20"/>
      <c r="P26" s="20"/>
    </row>
    <row r="27" spans="1:16" s="21" customFormat="1" ht="15.75" x14ac:dyDescent="0.25">
      <c r="A27" s="9"/>
      <c r="B27" s="9"/>
      <c r="C27" s="10"/>
      <c r="D27" s="24" t="s">
        <v>23</v>
      </c>
      <c r="E27" s="25">
        <v>357796.18</v>
      </c>
      <c r="F27" s="25">
        <v>55304.221448413999</v>
      </c>
      <c r="G27" s="25">
        <v>654013.68000000005</v>
      </c>
      <c r="H27" s="25">
        <v>0</v>
      </c>
      <c r="I27" s="25">
        <v>1103</v>
      </c>
      <c r="J27" s="26">
        <f t="shared" si="0"/>
        <v>1068217.0814484139</v>
      </c>
      <c r="K27" s="19"/>
      <c r="L27" s="20"/>
      <c r="M27" s="20"/>
      <c r="N27" s="20"/>
      <c r="O27" s="20"/>
      <c r="P27" s="20"/>
    </row>
    <row r="28" spans="1:16" s="21" customFormat="1" ht="15.75" x14ac:dyDescent="0.25">
      <c r="A28" s="9"/>
      <c r="B28" s="9"/>
      <c r="C28" s="10"/>
      <c r="D28" s="24" t="s">
        <v>24</v>
      </c>
      <c r="E28" s="25">
        <v>514129.6</v>
      </c>
      <c r="F28" s="25">
        <v>262079.04735175002</v>
      </c>
      <c r="G28" s="25">
        <v>268444.33</v>
      </c>
      <c r="H28" s="25">
        <v>0</v>
      </c>
      <c r="I28" s="25">
        <v>4545</v>
      </c>
      <c r="J28" s="26">
        <f t="shared" si="0"/>
        <v>1049197.97735175</v>
      </c>
      <c r="K28" s="19"/>
      <c r="L28" s="20"/>
      <c r="M28" s="20"/>
      <c r="N28" s="20"/>
      <c r="O28" s="20"/>
      <c r="P28" s="20"/>
    </row>
    <row r="29" spans="1:16" s="21" customFormat="1" ht="15.75" x14ac:dyDescent="0.25">
      <c r="A29" s="9"/>
      <c r="B29" s="9"/>
      <c r="C29" s="10"/>
      <c r="D29" s="24" t="s">
        <v>25</v>
      </c>
      <c r="E29" s="25">
        <v>640862.82999999996</v>
      </c>
      <c r="F29" s="25">
        <v>146669.25296507002</v>
      </c>
      <c r="G29" s="25">
        <v>111630.15</v>
      </c>
      <c r="H29" s="25">
        <v>0</v>
      </c>
      <c r="I29" s="25">
        <v>6504</v>
      </c>
      <c r="J29" s="26">
        <f t="shared" si="0"/>
        <v>905666.23296506994</v>
      </c>
      <c r="K29" s="19"/>
      <c r="L29" s="20"/>
      <c r="M29" s="20"/>
      <c r="N29" s="20"/>
      <c r="O29" s="20"/>
      <c r="P29" s="20"/>
    </row>
    <row r="30" spans="1:16" s="21" customFormat="1" ht="15.75" x14ac:dyDescent="0.25">
      <c r="A30" s="9"/>
      <c r="B30" s="9"/>
      <c r="C30" s="10"/>
      <c r="D30" s="24" t="s">
        <v>26</v>
      </c>
      <c r="E30" s="25">
        <v>1127997.1299999999</v>
      </c>
      <c r="F30" s="25">
        <v>791051.16201869003</v>
      </c>
      <c r="G30" s="25">
        <v>241480.95</v>
      </c>
      <c r="H30" s="25">
        <v>0</v>
      </c>
      <c r="I30" s="25">
        <v>7852</v>
      </c>
      <c r="J30" s="26">
        <f t="shared" si="0"/>
        <v>2168381.2420186899</v>
      </c>
      <c r="K30" s="19"/>
      <c r="L30" s="20"/>
      <c r="M30" s="20"/>
      <c r="N30" s="20"/>
      <c r="O30" s="20"/>
      <c r="P30" s="20"/>
    </row>
    <row r="31" spans="1:16" s="21" customFormat="1" ht="15.75" x14ac:dyDescent="0.25">
      <c r="A31" s="9"/>
      <c r="B31" s="9"/>
      <c r="C31" s="10"/>
      <c r="D31" s="24" t="s">
        <v>27</v>
      </c>
      <c r="E31" s="25">
        <v>1108260.3899999999</v>
      </c>
      <c r="F31" s="25">
        <v>819903.61061535997</v>
      </c>
      <c r="G31" s="25">
        <v>119085.68</v>
      </c>
      <c r="H31" s="25">
        <v>0</v>
      </c>
      <c r="I31" s="25">
        <v>7499</v>
      </c>
      <c r="J31" s="26">
        <f t="shared" si="0"/>
        <v>2054748.6806153597</v>
      </c>
      <c r="K31" s="19"/>
      <c r="L31" s="20"/>
      <c r="M31" s="20"/>
      <c r="N31" s="20"/>
      <c r="O31" s="20"/>
      <c r="P31" s="20"/>
    </row>
    <row r="32" spans="1:16" s="21" customFormat="1" ht="15.75" x14ac:dyDescent="0.25">
      <c r="A32" s="9"/>
      <c r="B32" s="9"/>
      <c r="C32" s="10"/>
      <c r="D32" s="24" t="s">
        <v>28</v>
      </c>
      <c r="E32" s="25">
        <v>845968.1</v>
      </c>
      <c r="F32" s="25">
        <v>276749.139766654</v>
      </c>
      <c r="G32" s="25">
        <v>94092.58</v>
      </c>
      <c r="H32" s="25">
        <v>0</v>
      </c>
      <c r="I32" s="25">
        <v>1159</v>
      </c>
      <c r="J32" s="26">
        <f t="shared" si="0"/>
        <v>1217968.8197666542</v>
      </c>
      <c r="K32" s="19"/>
      <c r="L32" s="20"/>
      <c r="M32" s="20"/>
      <c r="N32" s="20"/>
      <c r="O32" s="20"/>
      <c r="P32" s="20"/>
    </row>
    <row r="33" spans="1:16" s="21" customFormat="1" ht="15.75" x14ac:dyDescent="0.25">
      <c r="A33" s="9"/>
      <c r="B33" s="9"/>
      <c r="C33" s="10"/>
      <c r="D33" s="24" t="s">
        <v>29</v>
      </c>
      <c r="E33" s="25">
        <v>252693.59</v>
      </c>
      <c r="F33" s="25">
        <v>418363.67177011207</v>
      </c>
      <c r="G33" s="25">
        <v>83599.210000000006</v>
      </c>
      <c r="H33" s="25">
        <v>0</v>
      </c>
      <c r="I33" s="25">
        <v>0</v>
      </c>
      <c r="J33" s="26">
        <f t="shared" si="0"/>
        <v>754656.47177011205</v>
      </c>
      <c r="K33" s="19"/>
      <c r="L33" s="20"/>
      <c r="M33" s="20"/>
      <c r="N33" s="20"/>
      <c r="O33" s="20"/>
      <c r="P33" s="20"/>
    </row>
    <row r="34" spans="1:16" s="21" customFormat="1" ht="15.75" x14ac:dyDescent="0.25">
      <c r="A34" s="9"/>
      <c r="B34" s="9"/>
      <c r="C34" s="10"/>
      <c r="D34" s="24" t="s">
        <v>30</v>
      </c>
      <c r="E34" s="25">
        <v>2017219.38</v>
      </c>
      <c r="F34" s="25">
        <v>600377.96604570199</v>
      </c>
      <c r="G34" s="25">
        <v>452040.93</v>
      </c>
      <c r="H34" s="25">
        <v>0</v>
      </c>
      <c r="I34" s="25">
        <v>44525</v>
      </c>
      <c r="J34" s="26">
        <f t="shared" si="0"/>
        <v>3114163.2760457019</v>
      </c>
      <c r="K34" s="19"/>
      <c r="L34" s="20"/>
      <c r="M34" s="20"/>
      <c r="N34" s="20"/>
      <c r="O34" s="20"/>
      <c r="P34" s="20"/>
    </row>
    <row r="35" spans="1:16" s="21" customFormat="1" ht="15.75" x14ac:dyDescent="0.25">
      <c r="A35" s="9"/>
      <c r="B35" s="9"/>
      <c r="C35" s="10"/>
      <c r="D35" s="24" t="s">
        <v>31</v>
      </c>
      <c r="E35" s="25">
        <v>956823.6</v>
      </c>
      <c r="F35" s="25">
        <v>1104101.8128517575</v>
      </c>
      <c r="G35" s="25">
        <v>304637.45</v>
      </c>
      <c r="H35" s="25">
        <v>0</v>
      </c>
      <c r="I35" s="25">
        <v>5278</v>
      </c>
      <c r="J35" s="26">
        <f t="shared" si="0"/>
        <v>2370840.8628517576</v>
      </c>
      <c r="K35" s="19"/>
      <c r="L35" s="20"/>
      <c r="M35" s="20"/>
      <c r="N35" s="20"/>
      <c r="O35" s="20"/>
      <c r="P35" s="20"/>
    </row>
    <row r="36" spans="1:16" s="21" customFormat="1" ht="15.75" x14ac:dyDescent="0.25">
      <c r="A36" s="9"/>
      <c r="B36" s="9"/>
      <c r="C36" s="10"/>
      <c r="D36" s="24" t="s">
        <v>32</v>
      </c>
      <c r="E36" s="25">
        <v>1644249.18</v>
      </c>
      <c r="F36" s="25">
        <v>547721.45557718002</v>
      </c>
      <c r="G36" s="25">
        <v>644314.1</v>
      </c>
      <c r="H36" s="25">
        <v>0</v>
      </c>
      <c r="I36" s="25">
        <v>24041</v>
      </c>
      <c r="J36" s="26">
        <f t="shared" si="0"/>
        <v>2860325.7355771801</v>
      </c>
      <c r="K36" s="19"/>
      <c r="L36" s="20"/>
      <c r="M36" s="20"/>
      <c r="N36" s="20"/>
      <c r="O36" s="20"/>
      <c r="P36" s="20"/>
    </row>
    <row r="37" spans="1:16" s="21" customFormat="1" ht="15.75" x14ac:dyDescent="0.25">
      <c r="A37" s="9"/>
      <c r="B37" s="9"/>
      <c r="C37" s="10"/>
      <c r="D37" s="24" t="s">
        <v>33</v>
      </c>
      <c r="E37" s="25">
        <v>1082021.24</v>
      </c>
      <c r="F37" s="25">
        <v>383018.6304595921</v>
      </c>
      <c r="G37" s="25">
        <v>182547.12</v>
      </c>
      <c r="H37" s="25">
        <v>0</v>
      </c>
      <c r="I37" s="25">
        <v>3332</v>
      </c>
      <c r="J37" s="26">
        <f t="shared" si="0"/>
        <v>1650918.9904595921</v>
      </c>
      <c r="K37" s="19"/>
      <c r="L37" s="20"/>
      <c r="M37" s="20"/>
      <c r="N37" s="20"/>
      <c r="O37" s="20"/>
      <c r="P37" s="20"/>
    </row>
    <row r="38" spans="1:16" s="21" customFormat="1" ht="15.75" x14ac:dyDescent="0.25">
      <c r="A38" s="9"/>
      <c r="B38" s="9"/>
      <c r="C38" s="10"/>
      <c r="D38" s="24" t="s">
        <v>34</v>
      </c>
      <c r="E38" s="25">
        <v>1090660.33</v>
      </c>
      <c r="F38" s="25">
        <v>658323.56423721404</v>
      </c>
      <c r="G38" s="25">
        <v>148968.54999999999</v>
      </c>
      <c r="H38" s="25">
        <v>0</v>
      </c>
      <c r="I38" s="25">
        <v>4066</v>
      </c>
      <c r="J38" s="26">
        <f t="shared" si="0"/>
        <v>1902018.4442372143</v>
      </c>
      <c r="K38" s="19"/>
      <c r="L38" s="20"/>
      <c r="M38" s="20"/>
      <c r="N38" s="20"/>
      <c r="O38" s="20"/>
      <c r="P38" s="20"/>
    </row>
    <row r="39" spans="1:16" s="21" customFormat="1" ht="15.75" x14ac:dyDescent="0.25">
      <c r="A39" s="9"/>
      <c r="B39" s="9"/>
      <c r="C39" s="10"/>
      <c r="D39" s="24" t="s">
        <v>35</v>
      </c>
      <c r="E39" s="25">
        <v>741959.37</v>
      </c>
      <c r="F39" s="25">
        <v>1030770.35348762</v>
      </c>
      <c r="G39" s="25">
        <v>237733.71</v>
      </c>
      <c r="H39" s="25">
        <v>0</v>
      </c>
      <c r="I39" s="25">
        <v>0</v>
      </c>
      <c r="J39" s="26">
        <f t="shared" si="0"/>
        <v>2010463.43348762</v>
      </c>
      <c r="K39" s="19"/>
      <c r="L39" s="20"/>
      <c r="M39" s="20"/>
      <c r="N39" s="20"/>
      <c r="O39" s="20"/>
      <c r="P39" s="20"/>
    </row>
    <row r="40" spans="1:16" s="21" customFormat="1" ht="15.75" x14ac:dyDescent="0.25">
      <c r="A40" s="9"/>
      <c r="B40" s="9"/>
      <c r="C40" s="10"/>
      <c r="D40" s="24" t="s">
        <v>36</v>
      </c>
      <c r="E40" s="25">
        <v>85061.05</v>
      </c>
      <c r="F40" s="25">
        <v>54100.716457554001</v>
      </c>
      <c r="G40" s="25">
        <v>275341.71000000002</v>
      </c>
      <c r="H40" s="25">
        <v>0</v>
      </c>
      <c r="I40" s="25">
        <v>9555</v>
      </c>
      <c r="J40" s="26">
        <f t="shared" si="0"/>
        <v>424058.47645755403</v>
      </c>
      <c r="K40" s="19"/>
      <c r="L40" s="20"/>
      <c r="M40" s="20"/>
      <c r="N40" s="20"/>
      <c r="O40" s="20"/>
      <c r="P40" s="20"/>
    </row>
    <row r="41" spans="1:16" s="21" customFormat="1" ht="15.75" x14ac:dyDescent="0.25">
      <c r="A41" s="9"/>
      <c r="B41" s="9"/>
      <c r="C41" s="10"/>
      <c r="D41" s="24" t="s">
        <v>37</v>
      </c>
      <c r="E41" s="25">
        <v>1142375.06</v>
      </c>
      <c r="F41" s="25">
        <v>968973.5393253559</v>
      </c>
      <c r="G41" s="25">
        <v>459805.17</v>
      </c>
      <c r="H41" s="25">
        <v>0</v>
      </c>
      <c r="I41" s="25">
        <v>9202</v>
      </c>
      <c r="J41" s="26">
        <f t="shared" si="0"/>
        <v>2580355.769325356</v>
      </c>
      <c r="K41" s="19"/>
      <c r="L41" s="20"/>
      <c r="M41" s="20"/>
      <c r="N41" s="20"/>
      <c r="O41" s="20"/>
      <c r="P41" s="20"/>
    </row>
    <row r="42" spans="1:16" s="21" customFormat="1" ht="15.75" x14ac:dyDescent="0.25">
      <c r="A42" s="9"/>
      <c r="B42" s="9"/>
      <c r="C42" s="10"/>
      <c r="D42" s="24" t="s">
        <v>38</v>
      </c>
      <c r="E42" s="25">
        <v>831738.77</v>
      </c>
      <c r="F42" s="25">
        <v>956951.15789034392</v>
      </c>
      <c r="G42" s="25">
        <v>164299.92000000001</v>
      </c>
      <c r="H42" s="25">
        <v>0</v>
      </c>
      <c r="I42" s="25">
        <v>19456</v>
      </c>
      <c r="J42" s="26">
        <f t="shared" si="0"/>
        <v>1972445.847890344</v>
      </c>
      <c r="K42" s="19"/>
      <c r="L42" s="20"/>
      <c r="M42" s="20"/>
      <c r="N42" s="20"/>
      <c r="O42" s="20"/>
      <c r="P42" s="20"/>
    </row>
    <row r="43" spans="1:16" s="21" customFormat="1" ht="15.75" x14ac:dyDescent="0.25">
      <c r="A43" s="9"/>
      <c r="B43" s="9"/>
      <c r="C43" s="10"/>
      <c r="D43" s="24" t="s">
        <v>39</v>
      </c>
      <c r="E43" s="25">
        <v>186695.46</v>
      </c>
      <c r="F43" s="25">
        <v>356091.78984829795</v>
      </c>
      <c r="G43" s="25">
        <v>186119.11</v>
      </c>
      <c r="H43" s="25">
        <v>0</v>
      </c>
      <c r="I43" s="25">
        <v>1028</v>
      </c>
      <c r="J43" s="26">
        <f t="shared" si="0"/>
        <v>729934.3598482979</v>
      </c>
      <c r="K43" s="19"/>
      <c r="L43" s="20"/>
      <c r="M43" s="20"/>
      <c r="N43" s="20"/>
      <c r="O43" s="20"/>
      <c r="P43" s="20"/>
    </row>
    <row r="44" spans="1:16" s="21" customFormat="1" ht="15.75" x14ac:dyDescent="0.25">
      <c r="A44" s="9"/>
      <c r="B44" s="9"/>
      <c r="C44" s="10"/>
      <c r="D44" s="24" t="s">
        <v>40</v>
      </c>
      <c r="E44" s="25">
        <v>2227.29</v>
      </c>
      <c r="F44" s="25">
        <v>27408.242607638</v>
      </c>
      <c r="G44" s="25">
        <v>240836</v>
      </c>
      <c r="H44" s="25">
        <v>0</v>
      </c>
      <c r="I44" s="25">
        <v>0</v>
      </c>
      <c r="J44" s="26">
        <f t="shared" si="0"/>
        <v>270471.53260763799</v>
      </c>
      <c r="K44" s="19"/>
      <c r="L44" s="20"/>
      <c r="M44" s="20"/>
      <c r="N44" s="20"/>
      <c r="O44" s="20"/>
      <c r="P44" s="20"/>
    </row>
    <row r="45" spans="1:16" s="21" customFormat="1" ht="15.75" x14ac:dyDescent="0.25">
      <c r="A45" s="9"/>
      <c r="B45" s="9"/>
      <c r="C45" s="10"/>
      <c r="D45" s="24" t="s">
        <v>41</v>
      </c>
      <c r="E45" s="25">
        <v>322901.83</v>
      </c>
      <c r="F45" s="25">
        <v>7936.7987028819998</v>
      </c>
      <c r="G45" s="25">
        <v>703184.2</v>
      </c>
      <c r="H45" s="25">
        <v>0</v>
      </c>
      <c r="I45" s="25">
        <v>32455</v>
      </c>
      <c r="J45" s="26">
        <f t="shared" si="0"/>
        <v>1066477.8287028819</v>
      </c>
      <c r="K45" s="19"/>
      <c r="L45" s="20"/>
      <c r="M45" s="20"/>
      <c r="N45" s="20"/>
      <c r="O45" s="20"/>
      <c r="P45" s="20"/>
    </row>
    <row r="46" spans="1:16" s="21" customFormat="1" ht="15.75" x14ac:dyDescent="0.25">
      <c r="A46" s="9"/>
      <c r="B46" s="9"/>
      <c r="C46" s="10"/>
      <c r="D46" s="24" t="s">
        <v>42</v>
      </c>
      <c r="E46" s="25">
        <v>251257.43</v>
      </c>
      <c r="F46" s="25">
        <v>26445.438614949999</v>
      </c>
      <c r="G46" s="25">
        <v>824884.7</v>
      </c>
      <c r="H46" s="25">
        <v>0</v>
      </c>
      <c r="I46" s="25">
        <v>2336</v>
      </c>
      <c r="J46" s="26">
        <f t="shared" si="0"/>
        <v>1104923.5686149499</v>
      </c>
      <c r="K46" s="19"/>
      <c r="L46" s="20"/>
      <c r="M46" s="20"/>
      <c r="N46" s="20"/>
      <c r="O46" s="20"/>
      <c r="P46" s="20"/>
    </row>
    <row r="47" spans="1:16" s="21" customFormat="1" ht="15.75" x14ac:dyDescent="0.25">
      <c r="A47" s="9"/>
      <c r="B47" s="9"/>
      <c r="C47" s="10"/>
      <c r="D47" s="24" t="s">
        <v>43</v>
      </c>
      <c r="E47" s="25">
        <v>724840.69</v>
      </c>
      <c r="F47" s="25">
        <v>188988.28898578399</v>
      </c>
      <c r="G47" s="25">
        <v>143004.92000000001</v>
      </c>
      <c r="H47" s="25">
        <v>0</v>
      </c>
      <c r="I47" s="25">
        <v>0</v>
      </c>
      <c r="J47" s="26">
        <f t="shared" si="0"/>
        <v>1056833.8989857838</v>
      </c>
      <c r="K47" s="19"/>
      <c r="L47" s="20"/>
      <c r="M47" s="20"/>
      <c r="N47" s="20"/>
      <c r="O47" s="20"/>
      <c r="P47" s="20"/>
    </row>
    <row r="48" spans="1:16" s="21" customFormat="1" ht="15.75" x14ac:dyDescent="0.25">
      <c r="A48" s="9"/>
      <c r="B48" s="9"/>
      <c r="C48" s="10"/>
      <c r="D48" s="24" t="s">
        <v>44</v>
      </c>
      <c r="E48" s="25">
        <v>251917.46</v>
      </c>
      <c r="F48" s="25">
        <v>26445.438614949999</v>
      </c>
      <c r="G48" s="25">
        <v>400821.02</v>
      </c>
      <c r="H48" s="25">
        <v>0</v>
      </c>
      <c r="I48" s="25">
        <v>0</v>
      </c>
      <c r="J48" s="26">
        <f t="shared" si="0"/>
        <v>679183.91861495003</v>
      </c>
      <c r="K48" s="19"/>
      <c r="L48" s="20"/>
      <c r="M48" s="20"/>
      <c r="N48" s="20"/>
      <c r="O48" s="20"/>
      <c r="P48" s="20"/>
    </row>
    <row r="49" spans="1:16" s="21" customFormat="1" ht="15.75" x14ac:dyDescent="0.25">
      <c r="A49" s="9"/>
      <c r="B49" s="9"/>
      <c r="C49" s="10"/>
      <c r="D49" s="24" t="s">
        <v>45</v>
      </c>
      <c r="E49" s="25">
        <v>306545.64</v>
      </c>
      <c r="F49" s="25">
        <v>31500.159576562008</v>
      </c>
      <c r="G49" s="25">
        <v>751293.86</v>
      </c>
      <c r="H49" s="25">
        <v>0</v>
      </c>
      <c r="I49" s="25">
        <v>0</v>
      </c>
      <c r="J49" s="26">
        <f t="shared" si="0"/>
        <v>1089339.659576562</v>
      </c>
      <c r="K49" s="19"/>
      <c r="L49" s="20"/>
      <c r="M49" s="20"/>
      <c r="N49" s="20"/>
      <c r="O49" s="20"/>
      <c r="P49" s="20"/>
    </row>
    <row r="50" spans="1:16" s="21" customFormat="1" ht="15.75" x14ac:dyDescent="0.25">
      <c r="A50" s="9"/>
      <c r="B50" s="9"/>
      <c r="C50" s="10"/>
      <c r="D50" s="24" t="s">
        <v>46</v>
      </c>
      <c r="E50" s="25">
        <v>786587.77</v>
      </c>
      <c r="F50" s="25">
        <v>370280.48026685801</v>
      </c>
      <c r="G50" s="25">
        <v>122215.37</v>
      </c>
      <c r="H50" s="25">
        <v>0</v>
      </c>
      <c r="I50" s="25">
        <v>0</v>
      </c>
      <c r="J50" s="26">
        <f t="shared" si="0"/>
        <v>1279083.620266858</v>
      </c>
      <c r="K50" s="19"/>
      <c r="L50" s="20"/>
      <c r="M50" s="20"/>
      <c r="N50" s="20"/>
      <c r="O50" s="20"/>
      <c r="P50" s="20"/>
    </row>
    <row r="51" spans="1:16" s="21" customFormat="1" ht="15.75" x14ac:dyDescent="0.25">
      <c r="A51" s="9"/>
      <c r="B51" s="9"/>
      <c r="C51" s="10"/>
      <c r="D51" s="24" t="s">
        <v>47</v>
      </c>
      <c r="E51" s="25">
        <v>1259403.8600000001</v>
      </c>
      <c r="F51" s="25">
        <v>553491.94529651396</v>
      </c>
      <c r="G51" s="25">
        <v>317495.31</v>
      </c>
      <c r="H51" s="25">
        <v>0</v>
      </c>
      <c r="I51" s="25">
        <v>0</v>
      </c>
      <c r="J51" s="26">
        <f t="shared" si="0"/>
        <v>2130391.1152965142</v>
      </c>
      <c r="K51" s="19"/>
      <c r="L51" s="20"/>
      <c r="M51" s="20"/>
      <c r="N51" s="20"/>
      <c r="O51" s="20"/>
      <c r="P51" s="20"/>
    </row>
    <row r="52" spans="1:16" s="21" customFormat="1" ht="15.75" x14ac:dyDescent="0.25">
      <c r="A52" s="9"/>
      <c r="B52" s="9"/>
      <c r="C52" s="10"/>
      <c r="D52" s="24" t="s">
        <v>48</v>
      </c>
      <c r="E52" s="25">
        <v>456733.83</v>
      </c>
      <c r="F52" s="25">
        <v>557824.56326361001</v>
      </c>
      <c r="G52" s="25">
        <v>101538.13</v>
      </c>
      <c r="H52" s="25">
        <v>0</v>
      </c>
      <c r="I52" s="25">
        <v>1023</v>
      </c>
      <c r="J52" s="26">
        <f t="shared" si="0"/>
        <v>1117119.52326361</v>
      </c>
      <c r="K52" s="19"/>
      <c r="L52" s="20"/>
      <c r="M52" s="20"/>
      <c r="N52" s="20"/>
      <c r="O52" s="20"/>
      <c r="P52" s="20"/>
    </row>
    <row r="53" spans="1:16" s="21" customFormat="1" ht="15.75" x14ac:dyDescent="0.25">
      <c r="A53" s="9"/>
      <c r="B53" s="9"/>
      <c r="C53" s="10"/>
      <c r="D53" s="24" t="s">
        <v>49</v>
      </c>
      <c r="E53" s="25">
        <v>1062300.8600000001</v>
      </c>
      <c r="F53" s="25">
        <v>382302.86170187005</v>
      </c>
      <c r="G53" s="25">
        <v>197017.71</v>
      </c>
      <c r="H53" s="25">
        <v>0</v>
      </c>
      <c r="I53" s="25">
        <v>10299</v>
      </c>
      <c r="J53" s="26">
        <f t="shared" si="0"/>
        <v>1651920.4317018702</v>
      </c>
      <c r="K53" s="19"/>
      <c r="L53" s="20"/>
      <c r="M53" s="20"/>
      <c r="N53" s="20"/>
      <c r="O53" s="20"/>
      <c r="P53" s="20"/>
    </row>
    <row r="54" spans="1:16" s="21" customFormat="1" ht="15.75" x14ac:dyDescent="0.25">
      <c r="A54" s="9"/>
      <c r="B54" s="9"/>
      <c r="C54" s="10"/>
      <c r="D54" s="24" t="s">
        <v>50</v>
      </c>
      <c r="E54" s="25">
        <v>433868.29</v>
      </c>
      <c r="F54" s="25">
        <v>351043.40312348009</v>
      </c>
      <c r="G54" s="25">
        <v>180824.97</v>
      </c>
      <c r="H54" s="25">
        <v>0</v>
      </c>
      <c r="I54" s="25">
        <v>3347</v>
      </c>
      <c r="J54" s="26">
        <f t="shared" si="0"/>
        <v>969083.66312348004</v>
      </c>
      <c r="K54" s="19"/>
      <c r="L54" s="20"/>
      <c r="M54" s="20"/>
      <c r="N54" s="20"/>
      <c r="O54" s="20"/>
      <c r="P54" s="20"/>
    </row>
    <row r="55" spans="1:16" s="21" customFormat="1" ht="15.75" x14ac:dyDescent="0.25">
      <c r="A55" s="9"/>
      <c r="B55" s="9"/>
      <c r="C55" s="10"/>
      <c r="D55" s="24" t="s">
        <v>51</v>
      </c>
      <c r="E55" s="25">
        <v>242210.68</v>
      </c>
      <c r="F55" s="25">
        <v>738153.95055199589</v>
      </c>
      <c r="G55" s="25">
        <v>25747.87</v>
      </c>
      <c r="H55" s="25">
        <v>0</v>
      </c>
      <c r="I55" s="25">
        <v>0</v>
      </c>
      <c r="J55" s="26">
        <f t="shared" si="0"/>
        <v>1006112.5005519959</v>
      </c>
      <c r="K55" s="19"/>
      <c r="L55" s="20"/>
      <c r="M55" s="20"/>
      <c r="N55" s="20"/>
      <c r="O55" s="20"/>
      <c r="P55" s="20"/>
    </row>
    <row r="56" spans="1:16" s="21" customFormat="1" ht="15.75" x14ac:dyDescent="0.25">
      <c r="A56" s="9"/>
      <c r="B56" s="9"/>
      <c r="C56" s="10"/>
      <c r="D56" s="24" t="s">
        <v>52</v>
      </c>
      <c r="E56" s="25">
        <v>991409.91</v>
      </c>
      <c r="F56" s="25">
        <v>894438.57497035805</v>
      </c>
      <c r="G56" s="25">
        <v>113786.15</v>
      </c>
      <c r="H56" s="25">
        <v>0</v>
      </c>
      <c r="I56" s="25">
        <v>0</v>
      </c>
      <c r="J56" s="26">
        <f t="shared" si="0"/>
        <v>1999634.6349703581</v>
      </c>
      <c r="K56" s="19"/>
      <c r="L56" s="20"/>
      <c r="M56" s="20"/>
      <c r="N56" s="20"/>
      <c r="O56" s="20"/>
      <c r="P56" s="20"/>
    </row>
    <row r="57" spans="1:16" s="21" customFormat="1" ht="15.75" x14ac:dyDescent="0.25">
      <c r="A57" s="9"/>
      <c r="B57" s="9"/>
      <c r="C57" s="10"/>
      <c r="D57" s="24" t="s">
        <v>53</v>
      </c>
      <c r="E57" s="25">
        <v>281537.82</v>
      </c>
      <c r="F57" s="25">
        <v>264486.05733346997</v>
      </c>
      <c r="G57" s="25">
        <v>74940.31</v>
      </c>
      <c r="H57" s="25">
        <v>0</v>
      </c>
      <c r="I57" s="25">
        <v>0</v>
      </c>
      <c r="J57" s="26">
        <f t="shared" si="0"/>
        <v>620964.18733346998</v>
      </c>
      <c r="K57" s="19"/>
      <c r="L57" s="20"/>
      <c r="M57" s="20"/>
      <c r="N57" s="20"/>
      <c r="O57" s="20"/>
      <c r="P57" s="20"/>
    </row>
    <row r="58" spans="1:16" s="21" customFormat="1" ht="15.75" x14ac:dyDescent="0.25">
      <c r="A58" s="9"/>
      <c r="B58" s="9"/>
      <c r="C58" s="10"/>
      <c r="D58" s="24" t="s">
        <v>54</v>
      </c>
      <c r="E58" s="25">
        <v>245764.31</v>
      </c>
      <c r="F58" s="25">
        <v>284679.60423274193</v>
      </c>
      <c r="G58" s="25">
        <v>22498.92</v>
      </c>
      <c r="H58" s="25">
        <v>0</v>
      </c>
      <c r="I58" s="25">
        <v>0</v>
      </c>
      <c r="J58" s="26">
        <f t="shared" si="0"/>
        <v>552942.83423274197</v>
      </c>
      <c r="K58" s="19"/>
      <c r="L58" s="20"/>
      <c r="M58" s="20"/>
      <c r="N58" s="20"/>
      <c r="O58" s="20"/>
      <c r="P58" s="20"/>
    </row>
    <row r="59" spans="1:16" s="21" customFormat="1" ht="15.75" x14ac:dyDescent="0.25">
      <c r="A59" s="9"/>
      <c r="B59" s="9"/>
      <c r="C59" s="10"/>
      <c r="D59" s="24" t="s">
        <v>55</v>
      </c>
      <c r="E59" s="25">
        <v>437108.58</v>
      </c>
      <c r="F59" s="25">
        <v>480882.58892689197</v>
      </c>
      <c r="G59" s="25">
        <v>206829.89</v>
      </c>
      <c r="H59" s="25">
        <v>0</v>
      </c>
      <c r="I59" s="25">
        <v>1358</v>
      </c>
      <c r="J59" s="26">
        <f t="shared" si="0"/>
        <v>1126179.058926892</v>
      </c>
      <c r="K59" s="19"/>
      <c r="L59" s="20"/>
      <c r="M59" s="20"/>
      <c r="N59" s="20"/>
      <c r="O59" s="20"/>
      <c r="P59" s="20"/>
    </row>
    <row r="60" spans="1:16" s="21" customFormat="1" ht="15.75" x14ac:dyDescent="0.25">
      <c r="A60" s="9"/>
      <c r="B60" s="9"/>
      <c r="C60" s="10"/>
      <c r="D60" s="24" t="s">
        <v>56</v>
      </c>
      <c r="E60" s="25">
        <v>298781.64</v>
      </c>
      <c r="F60" s="25">
        <v>290931.49594841996</v>
      </c>
      <c r="G60" s="25">
        <v>82500.149999999994</v>
      </c>
      <c r="H60" s="25">
        <v>0</v>
      </c>
      <c r="I60" s="25">
        <v>0</v>
      </c>
      <c r="J60" s="26">
        <f t="shared" si="0"/>
        <v>672213.28594842006</v>
      </c>
      <c r="K60" s="19"/>
      <c r="L60" s="20"/>
      <c r="M60" s="20"/>
      <c r="N60" s="20"/>
      <c r="O60" s="20"/>
      <c r="P60" s="20"/>
    </row>
    <row r="61" spans="1:16" s="21" customFormat="1" ht="15.75" x14ac:dyDescent="0.25">
      <c r="A61" s="9"/>
      <c r="B61" s="9"/>
      <c r="C61" s="10"/>
      <c r="D61" s="24" t="s">
        <v>57</v>
      </c>
      <c r="E61" s="25">
        <v>1265390.06</v>
      </c>
      <c r="F61" s="25">
        <v>798259.52349026187</v>
      </c>
      <c r="G61" s="25">
        <v>106881.89</v>
      </c>
      <c r="H61" s="25">
        <v>0</v>
      </c>
      <c r="I61" s="25">
        <v>0</v>
      </c>
      <c r="J61" s="26">
        <f t="shared" si="0"/>
        <v>2170531.4734902619</v>
      </c>
      <c r="K61" s="19"/>
      <c r="L61" s="20"/>
      <c r="M61" s="20"/>
      <c r="N61" s="20"/>
      <c r="O61" s="20"/>
      <c r="P61" s="20"/>
    </row>
    <row r="62" spans="1:16" s="21" customFormat="1" ht="15.75" x14ac:dyDescent="0.25">
      <c r="A62" s="9"/>
      <c r="B62" s="9"/>
      <c r="C62" s="10"/>
      <c r="D62" s="24" t="s">
        <v>58</v>
      </c>
      <c r="E62" s="25">
        <v>1329984.8799999999</v>
      </c>
      <c r="F62" s="25">
        <v>544598.67683773802</v>
      </c>
      <c r="G62" s="25">
        <v>5775044.46</v>
      </c>
      <c r="H62" s="25">
        <v>0</v>
      </c>
      <c r="I62" s="25">
        <v>0</v>
      </c>
      <c r="J62" s="26">
        <f t="shared" si="0"/>
        <v>7649628.0168377385</v>
      </c>
      <c r="K62" s="19"/>
      <c r="L62" s="20"/>
      <c r="M62" s="20"/>
      <c r="N62" s="20"/>
      <c r="O62" s="20"/>
      <c r="P62" s="20"/>
    </row>
    <row r="63" spans="1:16" s="21" customFormat="1" ht="15.75" x14ac:dyDescent="0.25">
      <c r="A63" s="9"/>
      <c r="B63" s="9"/>
      <c r="C63" s="10"/>
      <c r="D63" s="24" t="s">
        <v>59</v>
      </c>
      <c r="E63" s="25">
        <v>347778.55</v>
      </c>
      <c r="F63" s="25">
        <v>60111.907175060005</v>
      </c>
      <c r="G63" s="25">
        <v>307158.53000000003</v>
      </c>
      <c r="H63" s="25">
        <v>0</v>
      </c>
      <c r="I63" s="25">
        <v>0</v>
      </c>
      <c r="J63" s="26">
        <f t="shared" si="0"/>
        <v>715048.98717505997</v>
      </c>
      <c r="K63" s="19"/>
      <c r="L63" s="20"/>
      <c r="M63" s="20"/>
      <c r="N63" s="20"/>
      <c r="O63" s="20"/>
      <c r="P63" s="20"/>
    </row>
    <row r="64" spans="1:16" s="21" customFormat="1" ht="15.75" x14ac:dyDescent="0.25">
      <c r="A64" s="9"/>
      <c r="B64" s="9"/>
      <c r="C64" s="10"/>
      <c r="D64" s="24" t="s">
        <v>60</v>
      </c>
      <c r="E64" s="25">
        <v>0</v>
      </c>
      <c r="F64" s="25">
        <v>0</v>
      </c>
      <c r="G64" s="25">
        <v>2156743.7000000002</v>
      </c>
      <c r="H64" s="25">
        <v>0</v>
      </c>
      <c r="I64" s="25">
        <v>3306</v>
      </c>
      <c r="J64" s="26">
        <f t="shared" si="0"/>
        <v>2160049.7000000002</v>
      </c>
      <c r="K64" s="19"/>
      <c r="L64" s="20"/>
      <c r="M64" s="20"/>
      <c r="N64" s="20"/>
      <c r="O64" s="20"/>
      <c r="P64" s="20"/>
    </row>
    <row r="65" spans="1:16" s="21" customFormat="1" ht="15.75" x14ac:dyDescent="0.25">
      <c r="A65" s="9"/>
      <c r="B65" s="9"/>
      <c r="C65" s="10"/>
      <c r="D65" s="24" t="s">
        <v>61</v>
      </c>
      <c r="E65" s="25">
        <v>1023771.25</v>
      </c>
      <c r="F65" s="25">
        <v>704493.81622868008</v>
      </c>
      <c r="G65" s="25">
        <v>141420.5</v>
      </c>
      <c r="H65" s="25">
        <v>0</v>
      </c>
      <c r="I65" s="25">
        <v>2590</v>
      </c>
      <c r="J65" s="26">
        <f t="shared" si="0"/>
        <v>1872275.5662286801</v>
      </c>
      <c r="K65" s="19"/>
      <c r="L65" s="20"/>
      <c r="M65" s="20"/>
      <c r="N65" s="20"/>
      <c r="O65" s="20"/>
      <c r="P65" s="20"/>
    </row>
    <row r="66" spans="1:16" s="21" customFormat="1" ht="15.75" x14ac:dyDescent="0.25">
      <c r="A66" s="9"/>
      <c r="B66" s="9"/>
      <c r="C66" s="10"/>
      <c r="D66" s="24" t="s">
        <v>62</v>
      </c>
      <c r="E66" s="25">
        <v>3319366.95</v>
      </c>
      <c r="F66" s="25">
        <v>1414992.488938072</v>
      </c>
      <c r="G66" s="25">
        <v>356669.39</v>
      </c>
      <c r="H66" s="25">
        <v>0</v>
      </c>
      <c r="I66" s="25">
        <v>28500</v>
      </c>
      <c r="J66" s="26">
        <f t="shared" si="0"/>
        <v>5119528.8289380716</v>
      </c>
      <c r="K66" s="19"/>
      <c r="L66" s="20"/>
      <c r="M66" s="20"/>
      <c r="N66" s="20"/>
      <c r="O66" s="20"/>
      <c r="P66" s="20"/>
    </row>
    <row r="67" spans="1:16" s="21" customFormat="1" ht="15.75" x14ac:dyDescent="0.25">
      <c r="A67" s="9"/>
      <c r="B67" s="9"/>
      <c r="C67" s="10"/>
      <c r="D67" s="24" t="s">
        <v>63</v>
      </c>
      <c r="E67" s="25">
        <v>650348.68000000005</v>
      </c>
      <c r="F67" s="25">
        <v>653997.28050691215</v>
      </c>
      <c r="G67" s="25">
        <v>118107.82</v>
      </c>
      <c r="H67" s="25">
        <v>0</v>
      </c>
      <c r="I67" s="25">
        <v>0</v>
      </c>
      <c r="J67" s="26">
        <f t="shared" si="0"/>
        <v>1422453.7805069124</v>
      </c>
      <c r="K67" s="19"/>
      <c r="L67" s="20"/>
      <c r="M67" s="20"/>
      <c r="N67" s="20"/>
      <c r="O67" s="20"/>
      <c r="P67" s="20"/>
    </row>
    <row r="68" spans="1:16" s="21" customFormat="1" ht="15.75" x14ac:dyDescent="0.25">
      <c r="A68" s="9"/>
      <c r="B68" s="9"/>
      <c r="C68" s="10"/>
      <c r="D68" s="24" t="s">
        <v>64</v>
      </c>
      <c r="E68" s="25">
        <v>789387.54</v>
      </c>
      <c r="F68" s="25">
        <v>276508.43876848201</v>
      </c>
      <c r="G68" s="25">
        <v>131984.76999999999</v>
      </c>
      <c r="H68" s="25">
        <v>0</v>
      </c>
      <c r="I68" s="25">
        <v>25503</v>
      </c>
      <c r="J68" s="26">
        <f t="shared" si="0"/>
        <v>1223383.7487684821</v>
      </c>
      <c r="K68" s="19"/>
      <c r="L68" s="20"/>
      <c r="M68" s="20"/>
      <c r="N68" s="20"/>
      <c r="O68" s="20"/>
      <c r="P68" s="20"/>
    </row>
    <row r="69" spans="1:16" s="21" customFormat="1" ht="15.75" x14ac:dyDescent="0.25">
      <c r="A69" s="9"/>
      <c r="B69" s="9"/>
      <c r="C69" s="10"/>
      <c r="D69" s="24" t="s">
        <v>65</v>
      </c>
      <c r="E69" s="25">
        <v>0</v>
      </c>
      <c r="F69" s="25">
        <v>0</v>
      </c>
      <c r="G69" s="25">
        <v>687712.58</v>
      </c>
      <c r="H69" s="25">
        <v>0</v>
      </c>
      <c r="I69" s="25">
        <v>23852</v>
      </c>
      <c r="J69" s="26">
        <f t="shared" si="0"/>
        <v>711564.58</v>
      </c>
      <c r="K69" s="19"/>
      <c r="L69" s="20"/>
      <c r="M69" s="20"/>
      <c r="N69" s="20"/>
      <c r="O69" s="20"/>
      <c r="P69" s="20"/>
    </row>
    <row r="70" spans="1:16" s="21" customFormat="1" ht="15.75" x14ac:dyDescent="0.25">
      <c r="A70" s="9"/>
      <c r="B70" s="9"/>
      <c r="C70" s="10"/>
      <c r="D70" s="24" t="s">
        <v>66</v>
      </c>
      <c r="E70" s="25">
        <v>0</v>
      </c>
      <c r="F70" s="25">
        <v>0</v>
      </c>
      <c r="G70" s="25">
        <v>717677.53</v>
      </c>
      <c r="H70" s="25">
        <v>0</v>
      </c>
      <c r="I70" s="25">
        <v>124938</v>
      </c>
      <c r="J70" s="26">
        <f t="shared" si="0"/>
        <v>842615.53</v>
      </c>
      <c r="K70" s="19"/>
      <c r="L70" s="20"/>
      <c r="M70" s="20"/>
      <c r="N70" s="20"/>
      <c r="O70" s="20"/>
      <c r="P70" s="20"/>
    </row>
    <row r="71" spans="1:16" s="21" customFormat="1" ht="15.75" x14ac:dyDescent="0.25">
      <c r="A71" s="9"/>
      <c r="B71" s="9"/>
      <c r="C71" s="10"/>
      <c r="D71" s="24" t="s">
        <v>67</v>
      </c>
      <c r="E71" s="25">
        <v>2807.05</v>
      </c>
      <c r="F71" s="25">
        <v>7214.695708366</v>
      </c>
      <c r="G71" s="25">
        <v>502858.63</v>
      </c>
      <c r="H71" s="25">
        <v>0</v>
      </c>
      <c r="I71" s="25">
        <v>93296</v>
      </c>
      <c r="J71" s="26">
        <f t="shared" si="0"/>
        <v>606176.37570836605</v>
      </c>
      <c r="K71" s="19"/>
      <c r="L71" s="20"/>
      <c r="M71" s="20"/>
      <c r="N71" s="20"/>
      <c r="O71" s="20"/>
      <c r="P71" s="20"/>
    </row>
    <row r="72" spans="1:16" s="21" customFormat="1" ht="15.75" x14ac:dyDescent="0.25">
      <c r="A72" s="9"/>
      <c r="B72" s="9"/>
      <c r="C72" s="10"/>
      <c r="D72" s="24" t="s">
        <v>68</v>
      </c>
      <c r="E72" s="25">
        <v>1903576.43</v>
      </c>
      <c r="F72" s="25">
        <v>449141.72835215792</v>
      </c>
      <c r="G72" s="25">
        <v>998407.9</v>
      </c>
      <c r="H72" s="25">
        <v>0</v>
      </c>
      <c r="I72" s="25">
        <v>7543</v>
      </c>
      <c r="J72" s="26">
        <f t="shared" si="0"/>
        <v>3358669.0583521579</v>
      </c>
      <c r="K72" s="19"/>
      <c r="L72" s="20"/>
      <c r="M72" s="20"/>
      <c r="N72" s="20"/>
      <c r="O72" s="20"/>
      <c r="P72" s="20"/>
    </row>
    <row r="73" spans="1:16" s="21" customFormat="1" ht="15.75" x14ac:dyDescent="0.25">
      <c r="A73" s="9"/>
      <c r="B73" s="9"/>
      <c r="C73" s="10"/>
      <c r="D73" s="24" t="s">
        <v>69</v>
      </c>
      <c r="E73" s="25">
        <v>17411.830000000002</v>
      </c>
      <c r="F73" s="25">
        <v>0</v>
      </c>
      <c r="G73" s="25">
        <v>796199.14</v>
      </c>
      <c r="H73" s="25">
        <v>0</v>
      </c>
      <c r="I73" s="25">
        <v>0</v>
      </c>
      <c r="J73" s="26">
        <f t="shared" si="0"/>
        <v>813610.97</v>
      </c>
      <c r="K73" s="19"/>
      <c r="L73" s="20"/>
      <c r="M73" s="20"/>
      <c r="N73" s="20"/>
      <c r="O73" s="20"/>
      <c r="P73" s="20"/>
    </row>
    <row r="74" spans="1:16" s="21" customFormat="1" ht="15.75" x14ac:dyDescent="0.25">
      <c r="A74" s="9"/>
      <c r="B74" s="9"/>
      <c r="C74" s="10"/>
      <c r="D74" s="24" t="s">
        <v>70</v>
      </c>
      <c r="E74" s="25">
        <v>463260.09</v>
      </c>
      <c r="F74" s="25">
        <v>38011.755000794001</v>
      </c>
      <c r="G74" s="25">
        <v>7750705.2699999996</v>
      </c>
      <c r="H74" s="25">
        <v>0</v>
      </c>
      <c r="I74" s="25">
        <v>127314</v>
      </c>
      <c r="J74" s="26">
        <f t="shared" si="0"/>
        <v>8379291.1150007937</v>
      </c>
      <c r="K74" s="19"/>
      <c r="L74" s="20"/>
      <c r="M74" s="20"/>
      <c r="N74" s="20"/>
      <c r="O74" s="20"/>
      <c r="P74" s="20"/>
    </row>
    <row r="75" spans="1:16" s="21" customFormat="1" ht="15.75" x14ac:dyDescent="0.25">
      <c r="A75" s="9"/>
      <c r="B75" s="9"/>
      <c r="C75" s="10"/>
      <c r="D75" s="24" t="s">
        <v>71</v>
      </c>
      <c r="E75" s="25">
        <v>718664</v>
      </c>
      <c r="F75" s="25">
        <v>147632.056957758</v>
      </c>
      <c r="G75" s="25">
        <v>5899862.1999999993</v>
      </c>
      <c r="H75" s="25">
        <v>0</v>
      </c>
      <c r="I75" s="25">
        <v>3151</v>
      </c>
      <c r="J75" s="26">
        <f t="shared" ref="J75:J138" si="1">SUM(E75:I75)</f>
        <v>6769309.2569577573</v>
      </c>
      <c r="K75" s="19"/>
      <c r="L75" s="20"/>
      <c r="M75" s="20"/>
      <c r="N75" s="20"/>
      <c r="O75" s="20"/>
      <c r="P75" s="20"/>
    </row>
    <row r="76" spans="1:16" s="21" customFormat="1" ht="15.75" x14ac:dyDescent="0.25">
      <c r="A76" s="9"/>
      <c r="B76" s="9"/>
      <c r="C76" s="10"/>
      <c r="D76" s="24" t="s">
        <v>72</v>
      </c>
      <c r="E76" s="25">
        <v>0</v>
      </c>
      <c r="F76" s="25">
        <v>0</v>
      </c>
      <c r="G76" s="25">
        <v>2342182.11</v>
      </c>
      <c r="H76" s="25">
        <v>0</v>
      </c>
      <c r="I76" s="25">
        <v>0</v>
      </c>
      <c r="J76" s="26">
        <f t="shared" si="1"/>
        <v>2342182.11</v>
      </c>
      <c r="K76" s="19"/>
      <c r="L76" s="20"/>
      <c r="M76" s="20"/>
      <c r="N76" s="20"/>
      <c r="O76" s="20"/>
      <c r="P76" s="20"/>
    </row>
    <row r="77" spans="1:16" s="21" customFormat="1" ht="15.75" x14ac:dyDescent="0.25">
      <c r="A77" s="9"/>
      <c r="B77" s="9"/>
      <c r="C77" s="10"/>
      <c r="D77" s="24" t="s">
        <v>73</v>
      </c>
      <c r="E77" s="25">
        <v>469138.04</v>
      </c>
      <c r="F77" s="25">
        <v>732142.7598344899</v>
      </c>
      <c r="G77" s="25">
        <v>95908.98</v>
      </c>
      <c r="H77" s="25">
        <v>0</v>
      </c>
      <c r="I77" s="25">
        <v>0</v>
      </c>
      <c r="J77" s="26">
        <f t="shared" si="1"/>
        <v>1297189.7798344898</v>
      </c>
      <c r="K77" s="19"/>
      <c r="L77" s="20"/>
      <c r="M77" s="20"/>
      <c r="N77" s="20"/>
      <c r="O77" s="20"/>
      <c r="P77" s="20"/>
    </row>
    <row r="78" spans="1:16" s="21" customFormat="1" ht="15.75" x14ac:dyDescent="0.25">
      <c r="A78" s="9"/>
      <c r="B78" s="9"/>
      <c r="C78" s="10"/>
      <c r="D78" s="24" t="s">
        <v>74</v>
      </c>
      <c r="E78" s="25">
        <v>483848.9</v>
      </c>
      <c r="F78" s="25">
        <v>742961.63627864199</v>
      </c>
      <c r="G78" s="25">
        <v>222351.66</v>
      </c>
      <c r="H78" s="25">
        <v>0</v>
      </c>
      <c r="I78" s="25">
        <v>6556</v>
      </c>
      <c r="J78" s="26">
        <f t="shared" si="1"/>
        <v>1455718.1962786419</v>
      </c>
      <c r="K78" s="19"/>
      <c r="L78" s="20"/>
      <c r="M78" s="20"/>
      <c r="N78" s="20"/>
      <c r="O78" s="20"/>
      <c r="P78" s="20"/>
    </row>
    <row r="79" spans="1:16" s="21" customFormat="1" ht="15.75" x14ac:dyDescent="0.25">
      <c r="A79" s="9"/>
      <c r="B79" s="9"/>
      <c r="C79" s="10"/>
      <c r="D79" s="24" t="s">
        <v>75</v>
      </c>
      <c r="E79" s="25">
        <v>1116211.1000000001</v>
      </c>
      <c r="F79" s="25">
        <v>417166.50101604604</v>
      </c>
      <c r="G79" s="25">
        <v>189347.73</v>
      </c>
      <c r="H79" s="25">
        <v>0</v>
      </c>
      <c r="I79" s="25">
        <v>1176</v>
      </c>
      <c r="J79" s="26">
        <f t="shared" si="1"/>
        <v>1723901.331016046</v>
      </c>
      <c r="K79" s="19"/>
      <c r="L79" s="20"/>
      <c r="M79" s="20"/>
      <c r="N79" s="20"/>
      <c r="O79" s="20"/>
      <c r="P79" s="20"/>
    </row>
    <row r="80" spans="1:16" s="21" customFormat="1" ht="15.75" hidden="1" x14ac:dyDescent="0.25">
      <c r="A80" s="9"/>
      <c r="B80" s="9"/>
      <c r="C80" s="10"/>
      <c r="D80" s="24" t="s">
        <v>76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6">
        <f t="shared" si="1"/>
        <v>0</v>
      </c>
      <c r="K80" s="19"/>
      <c r="L80" s="20"/>
      <c r="M80" s="20"/>
      <c r="N80" s="20"/>
      <c r="O80" s="20"/>
      <c r="P80" s="20"/>
    </row>
    <row r="81" spans="1:16" s="21" customFormat="1" ht="15.75" x14ac:dyDescent="0.25">
      <c r="A81" s="9"/>
      <c r="B81" s="9"/>
      <c r="C81" s="10"/>
      <c r="D81" s="24" t="s">
        <v>77</v>
      </c>
      <c r="E81" s="25">
        <v>3191912.9</v>
      </c>
      <c r="F81" s="25">
        <v>1330354.4168966438</v>
      </c>
      <c r="G81" s="25">
        <v>478095.89</v>
      </c>
      <c r="H81" s="25">
        <v>0</v>
      </c>
      <c r="I81" s="25">
        <v>23664</v>
      </c>
      <c r="J81" s="26">
        <f t="shared" si="1"/>
        <v>5024027.2068966432</v>
      </c>
      <c r="K81" s="19"/>
      <c r="L81" s="20"/>
      <c r="M81" s="20"/>
      <c r="N81" s="20"/>
      <c r="O81" s="20"/>
      <c r="P81" s="20"/>
    </row>
    <row r="82" spans="1:16" s="21" customFormat="1" ht="15.75" x14ac:dyDescent="0.25">
      <c r="A82" s="9"/>
      <c r="B82" s="9"/>
      <c r="C82" s="10"/>
      <c r="D82" s="24" t="s">
        <v>78</v>
      </c>
      <c r="E82" s="25">
        <v>2878266.96</v>
      </c>
      <c r="F82" s="25">
        <v>922087.51857616787</v>
      </c>
      <c r="G82" s="25">
        <v>168624.44</v>
      </c>
      <c r="H82" s="25">
        <v>0</v>
      </c>
      <c r="I82" s="25">
        <v>0</v>
      </c>
      <c r="J82" s="26">
        <f t="shared" si="1"/>
        <v>3968978.9185761679</v>
      </c>
      <c r="K82" s="19"/>
      <c r="L82" s="20"/>
      <c r="M82" s="20"/>
      <c r="N82" s="20"/>
      <c r="O82" s="20"/>
      <c r="P82" s="20"/>
    </row>
    <row r="83" spans="1:16" s="21" customFormat="1" ht="15.75" x14ac:dyDescent="0.25">
      <c r="A83" s="9"/>
      <c r="B83" s="9"/>
      <c r="C83" s="10"/>
      <c r="D83" s="24" t="s">
        <v>79</v>
      </c>
      <c r="E83" s="25">
        <v>651903.97</v>
      </c>
      <c r="F83" s="25">
        <v>378692.34672928991</v>
      </c>
      <c r="G83" s="25">
        <v>308788.88</v>
      </c>
      <c r="H83" s="25">
        <v>0</v>
      </c>
      <c r="I83" s="25">
        <v>25416</v>
      </c>
      <c r="J83" s="26">
        <f t="shared" si="1"/>
        <v>1364801.1967292898</v>
      </c>
      <c r="K83" s="19"/>
      <c r="L83" s="20"/>
      <c r="M83" s="20"/>
      <c r="N83" s="20"/>
      <c r="O83" s="20"/>
      <c r="P83" s="20"/>
    </row>
    <row r="84" spans="1:16" s="21" customFormat="1" ht="15.75" x14ac:dyDescent="0.25">
      <c r="A84" s="9"/>
      <c r="B84" s="9"/>
      <c r="C84" s="10"/>
      <c r="D84" s="24" t="s">
        <v>80</v>
      </c>
      <c r="E84" s="25">
        <v>0</v>
      </c>
      <c r="F84" s="25">
        <v>0</v>
      </c>
      <c r="G84" s="25">
        <v>2999952.69</v>
      </c>
      <c r="H84" s="25">
        <v>0</v>
      </c>
      <c r="I84" s="25">
        <v>2890</v>
      </c>
      <c r="J84" s="26">
        <f t="shared" si="1"/>
        <v>3002842.69</v>
      </c>
      <c r="K84" s="19"/>
      <c r="L84" s="20"/>
      <c r="M84" s="20"/>
      <c r="N84" s="20"/>
      <c r="O84" s="20"/>
      <c r="P84" s="20"/>
    </row>
    <row r="85" spans="1:16" s="21" customFormat="1" ht="15.75" x14ac:dyDescent="0.25">
      <c r="A85" s="9"/>
      <c r="B85" s="9"/>
      <c r="C85" s="10"/>
      <c r="D85" s="24" t="s">
        <v>81</v>
      </c>
      <c r="E85" s="25">
        <v>831048</v>
      </c>
      <c r="F85" s="25">
        <v>117816.8043684</v>
      </c>
      <c r="G85" s="25">
        <v>831194.74</v>
      </c>
      <c r="H85" s="25">
        <v>0</v>
      </c>
      <c r="I85" s="25">
        <v>5922</v>
      </c>
      <c r="J85" s="26">
        <f t="shared" si="1"/>
        <v>1785981.5443684</v>
      </c>
      <c r="K85" s="19"/>
      <c r="L85" s="20"/>
      <c r="M85" s="20"/>
      <c r="N85" s="20"/>
      <c r="O85" s="20"/>
      <c r="P85" s="20"/>
    </row>
    <row r="86" spans="1:16" s="21" customFormat="1" ht="15.75" x14ac:dyDescent="0.25">
      <c r="A86" s="9"/>
      <c r="B86" s="9"/>
      <c r="C86" s="10"/>
      <c r="D86" s="24" t="s">
        <v>82</v>
      </c>
      <c r="E86" s="25">
        <v>388752.7</v>
      </c>
      <c r="F86" s="25">
        <v>489294.45538932411</v>
      </c>
      <c r="G86" s="25">
        <v>97190.47</v>
      </c>
      <c r="H86" s="25">
        <v>0</v>
      </c>
      <c r="I86" s="25">
        <v>3145</v>
      </c>
      <c r="J86" s="26">
        <f t="shared" si="1"/>
        <v>978382.62538932404</v>
      </c>
      <c r="K86" s="19"/>
      <c r="L86" s="20"/>
      <c r="M86" s="20"/>
      <c r="N86" s="20"/>
      <c r="O86" s="20"/>
      <c r="P86" s="20"/>
    </row>
    <row r="87" spans="1:16" s="21" customFormat="1" ht="15.75" x14ac:dyDescent="0.25">
      <c r="A87" s="9"/>
      <c r="B87" s="9"/>
      <c r="C87" s="10"/>
      <c r="D87" s="24" t="s">
        <v>83</v>
      </c>
      <c r="E87" s="25">
        <v>259417.66</v>
      </c>
      <c r="F87" s="25">
        <v>644381.90905361995</v>
      </c>
      <c r="G87" s="25">
        <v>95664.73</v>
      </c>
      <c r="H87" s="25">
        <v>0</v>
      </c>
      <c r="I87" s="25">
        <v>1076</v>
      </c>
      <c r="J87" s="26">
        <f t="shared" si="1"/>
        <v>1000540.29905362</v>
      </c>
      <c r="K87" s="19"/>
      <c r="L87" s="20"/>
      <c r="M87" s="20"/>
      <c r="N87" s="20"/>
      <c r="O87" s="20"/>
      <c r="P87" s="20"/>
    </row>
    <row r="88" spans="1:16" s="21" customFormat="1" ht="15.75" x14ac:dyDescent="0.25">
      <c r="A88" s="9"/>
      <c r="B88" s="9"/>
      <c r="C88" s="10"/>
      <c r="D88" s="24" t="s">
        <v>84</v>
      </c>
      <c r="E88" s="25">
        <v>137608.71</v>
      </c>
      <c r="F88" s="25">
        <v>0</v>
      </c>
      <c r="G88" s="25">
        <v>631115.27</v>
      </c>
      <c r="H88" s="25">
        <v>0</v>
      </c>
      <c r="I88" s="25">
        <v>0</v>
      </c>
      <c r="J88" s="26">
        <f t="shared" si="1"/>
        <v>768723.98</v>
      </c>
      <c r="K88" s="19"/>
      <c r="L88" s="20"/>
      <c r="M88" s="20"/>
      <c r="N88" s="20"/>
      <c r="O88" s="20"/>
      <c r="P88" s="20"/>
    </row>
    <row r="89" spans="1:16" s="21" customFormat="1" ht="15.75" x14ac:dyDescent="0.25">
      <c r="A89" s="9"/>
      <c r="B89" s="9"/>
      <c r="C89" s="10"/>
      <c r="D89" s="24" t="s">
        <v>85</v>
      </c>
      <c r="E89" s="25">
        <v>496287.39</v>
      </c>
      <c r="F89" s="25">
        <v>631878.12562226388</v>
      </c>
      <c r="G89" s="25">
        <v>131372.97</v>
      </c>
      <c r="H89" s="25">
        <v>0</v>
      </c>
      <c r="I89" s="25">
        <v>0</v>
      </c>
      <c r="J89" s="26">
        <f t="shared" si="1"/>
        <v>1259538.4856222637</v>
      </c>
      <c r="K89" s="19"/>
      <c r="L89" s="20"/>
      <c r="M89" s="20"/>
      <c r="N89" s="20"/>
      <c r="O89" s="20"/>
      <c r="P89" s="20"/>
    </row>
    <row r="90" spans="1:16" s="21" customFormat="1" ht="15.75" x14ac:dyDescent="0.25">
      <c r="A90" s="9"/>
      <c r="B90" s="9"/>
      <c r="C90" s="10"/>
      <c r="D90" s="24" t="s">
        <v>86</v>
      </c>
      <c r="E90" s="25">
        <v>325749.38</v>
      </c>
      <c r="F90" s="25">
        <v>163499.32012672804</v>
      </c>
      <c r="G90" s="25">
        <v>143970.75</v>
      </c>
      <c r="H90" s="25">
        <v>0</v>
      </c>
      <c r="I90" s="25">
        <v>4859</v>
      </c>
      <c r="J90" s="26">
        <f t="shared" si="1"/>
        <v>638078.45012672804</v>
      </c>
      <c r="K90" s="19"/>
      <c r="L90" s="20"/>
      <c r="M90" s="20"/>
      <c r="N90" s="20"/>
      <c r="O90" s="20"/>
      <c r="P90" s="20"/>
    </row>
    <row r="91" spans="1:16" s="21" customFormat="1" ht="15.75" x14ac:dyDescent="0.25">
      <c r="A91" s="9"/>
      <c r="B91" s="9"/>
      <c r="C91" s="10"/>
      <c r="D91" s="24" t="s">
        <v>87</v>
      </c>
      <c r="E91" s="25">
        <v>707786.94</v>
      </c>
      <c r="F91" s="25">
        <v>372921.85700995597</v>
      </c>
      <c r="G91" s="25">
        <v>459323.38</v>
      </c>
      <c r="H91" s="25">
        <v>0</v>
      </c>
      <c r="I91" s="25">
        <v>0</v>
      </c>
      <c r="J91" s="26">
        <f t="shared" si="1"/>
        <v>1540032.177009956</v>
      </c>
      <c r="K91" s="19"/>
      <c r="L91" s="20"/>
      <c r="M91" s="20"/>
      <c r="N91" s="20"/>
      <c r="O91" s="20"/>
      <c r="P91" s="20"/>
    </row>
    <row r="92" spans="1:16" s="21" customFormat="1" ht="15.75" x14ac:dyDescent="0.25">
      <c r="A92" s="9"/>
      <c r="B92" s="9"/>
      <c r="C92" s="10"/>
      <c r="D92" s="24" t="s">
        <v>88</v>
      </c>
      <c r="E92" s="25">
        <v>143191.79999999999</v>
      </c>
      <c r="F92" s="25">
        <v>51453.005477661995</v>
      </c>
      <c r="G92" s="25">
        <v>1274615.73</v>
      </c>
      <c r="H92" s="25">
        <v>0</v>
      </c>
      <c r="I92" s="25">
        <v>307376</v>
      </c>
      <c r="J92" s="26">
        <f t="shared" si="1"/>
        <v>1776636.535477662</v>
      </c>
      <c r="K92" s="19"/>
      <c r="L92" s="20"/>
      <c r="M92" s="20"/>
      <c r="N92" s="20"/>
      <c r="O92" s="20"/>
      <c r="P92" s="20"/>
    </row>
    <row r="93" spans="1:16" s="21" customFormat="1" ht="15.75" x14ac:dyDescent="0.25">
      <c r="A93" s="9"/>
      <c r="B93" s="9"/>
      <c r="C93" s="10"/>
      <c r="D93" s="24" t="s">
        <v>89</v>
      </c>
      <c r="E93" s="25">
        <v>530322.30000000005</v>
      </c>
      <c r="F93" s="25">
        <v>430386.05320512393</v>
      </c>
      <c r="G93" s="25">
        <v>183370.84</v>
      </c>
      <c r="H93" s="25">
        <v>0</v>
      </c>
      <c r="I93" s="25">
        <v>5080</v>
      </c>
      <c r="J93" s="26">
        <f t="shared" si="1"/>
        <v>1149159.193205124</v>
      </c>
      <c r="K93" s="19"/>
      <c r="L93" s="20"/>
      <c r="M93" s="20"/>
      <c r="N93" s="20"/>
      <c r="O93" s="20"/>
      <c r="P93" s="20"/>
    </row>
    <row r="94" spans="1:16" s="21" customFormat="1" ht="15.75" x14ac:dyDescent="0.25">
      <c r="A94" s="9"/>
      <c r="B94" s="9"/>
      <c r="C94" s="10"/>
      <c r="D94" s="24" t="s">
        <v>90</v>
      </c>
      <c r="E94" s="25">
        <v>5018.13</v>
      </c>
      <c r="F94" s="25">
        <v>48089.525740048004</v>
      </c>
      <c r="G94" s="25">
        <v>80876.7</v>
      </c>
      <c r="H94" s="25">
        <v>0</v>
      </c>
      <c r="I94" s="25">
        <v>1345</v>
      </c>
      <c r="J94" s="26">
        <f t="shared" si="1"/>
        <v>135329.35574004799</v>
      </c>
      <c r="K94" s="19"/>
      <c r="L94" s="20"/>
      <c r="M94" s="20"/>
      <c r="N94" s="20"/>
      <c r="O94" s="20"/>
      <c r="P94" s="20"/>
    </row>
    <row r="95" spans="1:16" s="21" customFormat="1" ht="15.75" x14ac:dyDescent="0.25">
      <c r="A95" s="9"/>
      <c r="B95" s="9"/>
      <c r="C95" s="10"/>
      <c r="D95" s="24" t="s">
        <v>91</v>
      </c>
      <c r="E95" s="25">
        <v>217614.47</v>
      </c>
      <c r="F95" s="25">
        <v>13225.886425871997</v>
      </c>
      <c r="G95" s="25">
        <v>1059747.3600000001</v>
      </c>
      <c r="H95" s="25">
        <v>0</v>
      </c>
      <c r="I95" s="25">
        <v>101262</v>
      </c>
      <c r="J95" s="26">
        <f t="shared" si="1"/>
        <v>1391849.7164258722</v>
      </c>
      <c r="K95" s="19"/>
      <c r="L95" s="20"/>
      <c r="M95" s="20"/>
      <c r="N95" s="20"/>
      <c r="O95" s="20"/>
      <c r="P95" s="20"/>
    </row>
    <row r="96" spans="1:16" s="21" customFormat="1" ht="15.75" x14ac:dyDescent="0.25">
      <c r="A96" s="9"/>
      <c r="B96" s="9"/>
      <c r="C96" s="10"/>
      <c r="D96" s="24" t="s">
        <v>92</v>
      </c>
      <c r="E96" s="25">
        <v>0</v>
      </c>
      <c r="F96" s="25">
        <v>0</v>
      </c>
      <c r="G96" s="25">
        <v>2210982.14</v>
      </c>
      <c r="H96" s="25">
        <v>0</v>
      </c>
      <c r="I96" s="25">
        <v>52913</v>
      </c>
      <c r="J96" s="26">
        <f t="shared" si="1"/>
        <v>2263895.14</v>
      </c>
      <c r="K96" s="19"/>
      <c r="L96" s="20"/>
      <c r="M96" s="20"/>
      <c r="N96" s="20"/>
      <c r="O96" s="20"/>
      <c r="P96" s="20"/>
    </row>
    <row r="97" spans="1:16" s="21" customFormat="1" ht="15.75" x14ac:dyDescent="0.25">
      <c r="A97" s="9"/>
      <c r="B97" s="9"/>
      <c r="C97" s="10"/>
      <c r="D97" s="24" t="s">
        <v>93</v>
      </c>
      <c r="E97" s="25">
        <v>492901.57</v>
      </c>
      <c r="F97" s="25">
        <v>593885.37333185191</v>
      </c>
      <c r="G97" s="25">
        <v>118987.79</v>
      </c>
      <c r="H97" s="25">
        <v>0</v>
      </c>
      <c r="I97" s="25">
        <v>10700</v>
      </c>
      <c r="J97" s="26">
        <f t="shared" si="1"/>
        <v>1216474.7333318519</v>
      </c>
      <c r="K97" s="19"/>
      <c r="L97" s="20"/>
      <c r="M97" s="20"/>
      <c r="N97" s="20"/>
      <c r="O97" s="20"/>
      <c r="P97" s="20"/>
    </row>
    <row r="98" spans="1:16" s="21" customFormat="1" ht="15.75" x14ac:dyDescent="0.25">
      <c r="A98" s="9"/>
      <c r="B98" s="9"/>
      <c r="C98" s="10"/>
      <c r="D98" s="24" t="s">
        <v>94</v>
      </c>
      <c r="E98" s="25">
        <v>2276575.15</v>
      </c>
      <c r="F98" s="25">
        <v>781188.75533043186</v>
      </c>
      <c r="G98" s="25">
        <v>926711.39</v>
      </c>
      <c r="H98" s="25">
        <v>0</v>
      </c>
      <c r="I98" s="25">
        <v>0</v>
      </c>
      <c r="J98" s="26">
        <f t="shared" si="1"/>
        <v>3984475.2953304318</v>
      </c>
      <c r="K98" s="19"/>
      <c r="L98" s="20"/>
      <c r="M98" s="20"/>
      <c r="N98" s="20"/>
      <c r="O98" s="20"/>
      <c r="P98" s="20"/>
    </row>
    <row r="99" spans="1:16" s="21" customFormat="1" ht="15.75" x14ac:dyDescent="0.25">
      <c r="A99" s="9"/>
      <c r="B99" s="9"/>
      <c r="C99" s="10"/>
      <c r="D99" s="24" t="s">
        <v>95</v>
      </c>
      <c r="E99" s="25">
        <v>2354916.6800000002</v>
      </c>
      <c r="F99" s="25">
        <v>1488564.649300382</v>
      </c>
      <c r="G99" s="25">
        <v>525637.9</v>
      </c>
      <c r="H99" s="25">
        <v>0</v>
      </c>
      <c r="I99" s="25">
        <v>46980</v>
      </c>
      <c r="J99" s="26">
        <f t="shared" si="1"/>
        <v>4416099.2293003825</v>
      </c>
      <c r="K99" s="19"/>
      <c r="L99" s="20"/>
      <c r="M99" s="20"/>
      <c r="N99" s="20"/>
      <c r="O99" s="20"/>
      <c r="P99" s="20"/>
    </row>
    <row r="100" spans="1:16" s="21" customFormat="1" ht="15.75" x14ac:dyDescent="0.25">
      <c r="A100" s="9"/>
      <c r="B100" s="9"/>
      <c r="C100" s="10"/>
      <c r="D100" s="24" t="s">
        <v>96</v>
      </c>
      <c r="E100" s="25">
        <v>1839564.15</v>
      </c>
      <c r="F100" s="25">
        <v>1530161.5823265803</v>
      </c>
      <c r="G100" s="25">
        <v>984314.41</v>
      </c>
      <c r="H100" s="25">
        <v>0</v>
      </c>
      <c r="I100" s="25">
        <v>1074</v>
      </c>
      <c r="J100" s="26">
        <f t="shared" si="1"/>
        <v>4355114.1423265804</v>
      </c>
      <c r="K100" s="19"/>
      <c r="L100" s="20"/>
      <c r="M100" s="20"/>
      <c r="N100" s="20"/>
      <c r="O100" s="20"/>
      <c r="P100" s="20"/>
    </row>
    <row r="101" spans="1:16" s="21" customFormat="1" ht="15.75" x14ac:dyDescent="0.25">
      <c r="A101" s="9"/>
      <c r="B101" s="9"/>
      <c r="C101" s="10"/>
      <c r="D101" s="24" t="s">
        <v>97</v>
      </c>
      <c r="E101" s="25">
        <v>185713.25</v>
      </c>
      <c r="F101" s="25">
        <v>1998540.3878221158</v>
      </c>
      <c r="G101" s="25">
        <v>12477.11</v>
      </c>
      <c r="H101" s="25">
        <v>0</v>
      </c>
      <c r="I101" s="25">
        <v>8616</v>
      </c>
      <c r="J101" s="26">
        <f t="shared" si="1"/>
        <v>2205346.7478221157</v>
      </c>
      <c r="K101" s="19"/>
      <c r="L101" s="20"/>
      <c r="M101" s="20"/>
      <c r="N101" s="20"/>
      <c r="O101" s="20"/>
      <c r="P101" s="20"/>
    </row>
    <row r="102" spans="1:16" s="21" customFormat="1" ht="15.75" x14ac:dyDescent="0.25">
      <c r="A102" s="9"/>
      <c r="B102" s="9"/>
      <c r="C102" s="10"/>
      <c r="D102" s="24" t="s">
        <v>98</v>
      </c>
      <c r="E102" s="25">
        <v>1976605.96</v>
      </c>
      <c r="F102" s="25">
        <v>864864.02337917197</v>
      </c>
      <c r="G102" s="25">
        <v>445326.04</v>
      </c>
      <c r="H102" s="25">
        <v>0</v>
      </c>
      <c r="I102" s="25">
        <v>15430</v>
      </c>
      <c r="J102" s="26">
        <f t="shared" si="1"/>
        <v>3302226.0233791722</v>
      </c>
      <c r="K102" s="19"/>
      <c r="L102" s="20"/>
      <c r="M102" s="20"/>
      <c r="N102" s="20"/>
      <c r="O102" s="20"/>
      <c r="P102" s="20"/>
    </row>
    <row r="103" spans="1:16" s="21" customFormat="1" ht="15.75" x14ac:dyDescent="0.25">
      <c r="A103" s="9"/>
      <c r="B103" s="9"/>
      <c r="C103" s="10"/>
      <c r="D103" s="24" t="s">
        <v>99</v>
      </c>
      <c r="E103" s="25">
        <v>462356.88</v>
      </c>
      <c r="F103" s="25">
        <v>272897.92379590194</v>
      </c>
      <c r="G103" s="25">
        <v>70789.48</v>
      </c>
      <c r="H103" s="25">
        <v>0</v>
      </c>
      <c r="I103" s="25">
        <v>2751</v>
      </c>
      <c r="J103" s="26">
        <f t="shared" si="1"/>
        <v>808795.28379590192</v>
      </c>
      <c r="K103" s="19"/>
      <c r="L103" s="20"/>
      <c r="M103" s="20"/>
      <c r="N103" s="20"/>
      <c r="O103" s="20"/>
      <c r="P103" s="20"/>
    </row>
    <row r="104" spans="1:16" s="21" customFormat="1" ht="15.75" x14ac:dyDescent="0.25">
      <c r="A104" s="9"/>
      <c r="B104" s="9"/>
      <c r="C104" s="10"/>
      <c r="D104" s="24" t="s">
        <v>100</v>
      </c>
      <c r="E104" s="25">
        <v>3422731.09</v>
      </c>
      <c r="F104" s="25">
        <v>498675.46008123807</v>
      </c>
      <c r="G104" s="25">
        <v>1018936.39</v>
      </c>
      <c r="H104" s="25">
        <v>0</v>
      </c>
      <c r="I104" s="25">
        <v>0</v>
      </c>
      <c r="J104" s="26">
        <f t="shared" si="1"/>
        <v>4940342.9400812378</v>
      </c>
      <c r="K104" s="19"/>
      <c r="L104" s="20"/>
      <c r="M104" s="20"/>
      <c r="N104" s="20"/>
      <c r="O104" s="20"/>
      <c r="P104" s="20"/>
    </row>
    <row r="105" spans="1:16" s="21" customFormat="1" ht="15.75" x14ac:dyDescent="0.25">
      <c r="A105" s="9"/>
      <c r="B105" s="9"/>
      <c r="C105" s="10"/>
      <c r="D105" s="24" t="s">
        <v>101</v>
      </c>
      <c r="E105" s="25">
        <v>404019.23</v>
      </c>
      <c r="F105" s="25">
        <v>740554.6262969221</v>
      </c>
      <c r="G105" s="25">
        <v>35609.129999999997</v>
      </c>
      <c r="H105" s="25">
        <v>0</v>
      </c>
      <c r="I105" s="25">
        <v>1008</v>
      </c>
      <c r="J105" s="26">
        <f t="shared" si="1"/>
        <v>1181190.986296922</v>
      </c>
      <c r="K105" s="19"/>
      <c r="L105" s="20"/>
      <c r="M105" s="20"/>
      <c r="N105" s="20"/>
      <c r="O105" s="20"/>
      <c r="P105" s="20"/>
    </row>
    <row r="106" spans="1:16" s="21" customFormat="1" ht="15.75" x14ac:dyDescent="0.25">
      <c r="A106" s="9"/>
      <c r="B106" s="9"/>
      <c r="C106" s="10"/>
      <c r="D106" s="24" t="s">
        <v>102</v>
      </c>
      <c r="E106" s="25">
        <v>566540.66</v>
      </c>
      <c r="F106" s="25">
        <v>45682.515758327987</v>
      </c>
      <c r="G106" s="25">
        <v>990866.5</v>
      </c>
      <c r="H106" s="25">
        <v>0</v>
      </c>
      <c r="I106" s="25">
        <v>4355</v>
      </c>
      <c r="J106" s="26">
        <f t="shared" si="1"/>
        <v>1607444.6757583281</v>
      </c>
      <c r="K106" s="19"/>
      <c r="L106" s="20"/>
      <c r="M106" s="20"/>
      <c r="N106" s="20"/>
      <c r="O106" s="20"/>
      <c r="P106" s="20"/>
    </row>
    <row r="107" spans="1:16" s="21" customFormat="1" ht="15.75" x14ac:dyDescent="0.25">
      <c r="A107" s="9"/>
      <c r="B107" s="9"/>
      <c r="C107" s="10"/>
      <c r="D107" s="24" t="s">
        <v>103</v>
      </c>
      <c r="E107" s="25">
        <v>284.20999999999998</v>
      </c>
      <c r="F107" s="25">
        <v>0</v>
      </c>
      <c r="G107" s="25">
        <v>560882.81000000006</v>
      </c>
      <c r="H107" s="25">
        <v>0</v>
      </c>
      <c r="I107" s="25">
        <v>2685</v>
      </c>
      <c r="J107" s="26">
        <f t="shared" si="1"/>
        <v>563852.02</v>
      </c>
      <c r="K107" s="19"/>
      <c r="L107" s="20"/>
      <c r="M107" s="20"/>
      <c r="N107" s="20"/>
      <c r="O107" s="20"/>
      <c r="P107" s="20"/>
    </row>
    <row r="108" spans="1:16" s="21" customFormat="1" ht="15.75" x14ac:dyDescent="0.25">
      <c r="A108" s="9"/>
      <c r="B108" s="9"/>
      <c r="C108" s="10"/>
      <c r="D108" s="24" t="s">
        <v>104</v>
      </c>
      <c r="E108" s="25">
        <v>17636.689999999999</v>
      </c>
      <c r="F108" s="25">
        <v>0</v>
      </c>
      <c r="G108" s="25">
        <v>11598.06</v>
      </c>
      <c r="H108" s="25">
        <v>0</v>
      </c>
      <c r="I108" s="25">
        <v>0</v>
      </c>
      <c r="J108" s="26">
        <f t="shared" si="1"/>
        <v>29234.75</v>
      </c>
      <c r="K108" s="19"/>
      <c r="L108" s="20"/>
      <c r="M108" s="20"/>
      <c r="N108" s="20"/>
      <c r="O108" s="20"/>
      <c r="P108" s="20"/>
    </row>
    <row r="109" spans="1:16" s="21" customFormat="1" ht="15.75" x14ac:dyDescent="0.25">
      <c r="A109" s="9"/>
      <c r="B109" s="9"/>
      <c r="C109" s="10"/>
      <c r="D109" s="24" t="s">
        <v>105</v>
      </c>
      <c r="E109" s="25">
        <v>367981.81</v>
      </c>
      <c r="F109" s="25">
        <v>1225763.4989541159</v>
      </c>
      <c r="G109" s="25">
        <v>112480.14</v>
      </c>
      <c r="H109" s="25">
        <v>0</v>
      </c>
      <c r="I109" s="25">
        <v>5316</v>
      </c>
      <c r="J109" s="26">
        <f t="shared" si="1"/>
        <v>1711541.4489541159</v>
      </c>
      <c r="K109" s="19"/>
      <c r="L109" s="20"/>
      <c r="M109" s="20"/>
      <c r="N109" s="20"/>
      <c r="O109" s="20"/>
      <c r="P109" s="20"/>
    </row>
    <row r="110" spans="1:16" s="21" customFormat="1" ht="15.75" x14ac:dyDescent="0.25">
      <c r="A110" s="9"/>
      <c r="B110" s="9"/>
      <c r="C110" s="10"/>
      <c r="D110" s="24" t="s">
        <v>106</v>
      </c>
      <c r="E110" s="25">
        <v>243691.91</v>
      </c>
      <c r="F110" s="25">
        <v>620337.14618359588</v>
      </c>
      <c r="G110" s="25">
        <v>61772.94</v>
      </c>
      <c r="H110" s="25">
        <v>0</v>
      </c>
      <c r="I110" s="25">
        <v>0</v>
      </c>
      <c r="J110" s="26">
        <f t="shared" si="1"/>
        <v>925801.99618359585</v>
      </c>
      <c r="K110" s="19"/>
      <c r="L110" s="20"/>
      <c r="M110" s="20"/>
      <c r="N110" s="20"/>
      <c r="O110" s="20"/>
      <c r="P110" s="20"/>
    </row>
    <row r="111" spans="1:16" s="21" customFormat="1" ht="15.75" x14ac:dyDescent="0.25">
      <c r="A111" s="9"/>
      <c r="B111" s="9"/>
      <c r="C111" s="10"/>
      <c r="D111" s="24" t="s">
        <v>107</v>
      </c>
      <c r="E111" s="25">
        <v>33302.61</v>
      </c>
      <c r="F111" s="25">
        <v>4566.9847284740008</v>
      </c>
      <c r="G111" s="25">
        <v>2794192.62</v>
      </c>
      <c r="H111" s="25">
        <v>0</v>
      </c>
      <c r="I111" s="25">
        <v>4636</v>
      </c>
      <c r="J111" s="26">
        <f t="shared" si="1"/>
        <v>2836698.2147284742</v>
      </c>
      <c r="K111" s="19"/>
      <c r="L111" s="20"/>
      <c r="M111" s="20"/>
      <c r="N111" s="20"/>
      <c r="O111" s="20"/>
      <c r="P111" s="20"/>
    </row>
    <row r="112" spans="1:16" s="21" customFormat="1" ht="15.75" x14ac:dyDescent="0.25">
      <c r="A112" s="9"/>
      <c r="B112" s="9"/>
      <c r="C112" s="10"/>
      <c r="D112" s="24" t="s">
        <v>108</v>
      </c>
      <c r="E112" s="25">
        <v>944162.7</v>
      </c>
      <c r="F112" s="25">
        <v>312575.58307351801</v>
      </c>
      <c r="G112" s="25">
        <v>184562.23</v>
      </c>
      <c r="H112" s="25">
        <v>0</v>
      </c>
      <c r="I112" s="25">
        <v>0</v>
      </c>
      <c r="J112" s="26">
        <f t="shared" si="1"/>
        <v>1441300.5130735179</v>
      </c>
      <c r="K112" s="19"/>
      <c r="L112" s="20"/>
      <c r="M112" s="20"/>
      <c r="N112" s="20"/>
      <c r="O112" s="20"/>
      <c r="P112" s="20"/>
    </row>
    <row r="113" spans="1:16" s="21" customFormat="1" ht="15.75" x14ac:dyDescent="0.25">
      <c r="A113" s="9"/>
      <c r="B113" s="9"/>
      <c r="C113" s="10"/>
      <c r="D113" s="24" t="s">
        <v>109</v>
      </c>
      <c r="E113" s="25">
        <v>553773.11</v>
      </c>
      <c r="F113" s="25">
        <v>752577.00773193385</v>
      </c>
      <c r="G113" s="25">
        <v>153905.64000000001</v>
      </c>
      <c r="H113" s="25">
        <v>0</v>
      </c>
      <c r="I113" s="25">
        <v>0</v>
      </c>
      <c r="J113" s="26">
        <f t="shared" si="1"/>
        <v>1460255.7577319341</v>
      </c>
      <c r="K113" s="19"/>
      <c r="L113" s="20"/>
      <c r="M113" s="20"/>
      <c r="N113" s="20"/>
      <c r="O113" s="20"/>
      <c r="P113" s="20"/>
    </row>
    <row r="114" spans="1:16" s="21" customFormat="1" ht="15.75" x14ac:dyDescent="0.25">
      <c r="A114" s="9"/>
      <c r="B114" s="9"/>
      <c r="C114" s="10"/>
      <c r="D114" s="24" t="s">
        <v>110</v>
      </c>
      <c r="E114" s="25">
        <v>1678730.83</v>
      </c>
      <c r="F114" s="25">
        <v>863179.11639196798</v>
      </c>
      <c r="G114" s="25">
        <v>272021.78999999998</v>
      </c>
      <c r="H114" s="25">
        <v>0</v>
      </c>
      <c r="I114" s="25">
        <v>16144</v>
      </c>
      <c r="J114" s="26">
        <f t="shared" si="1"/>
        <v>2830075.7363919681</v>
      </c>
      <c r="K114" s="19"/>
      <c r="L114" s="20"/>
      <c r="M114" s="20"/>
      <c r="N114" s="20"/>
      <c r="O114" s="20"/>
      <c r="P114" s="20"/>
    </row>
    <row r="115" spans="1:16" s="21" customFormat="1" ht="15.75" x14ac:dyDescent="0.25">
      <c r="A115" s="9"/>
      <c r="B115" s="9"/>
      <c r="C115" s="10"/>
      <c r="D115" s="24" t="s">
        <v>111</v>
      </c>
      <c r="E115" s="25">
        <v>2353143.7999999998</v>
      </c>
      <c r="F115" s="25">
        <v>426781.87246933795</v>
      </c>
      <c r="G115" s="25">
        <v>316868.98</v>
      </c>
      <c r="H115" s="25">
        <v>0</v>
      </c>
      <c r="I115" s="25">
        <v>13081</v>
      </c>
      <c r="J115" s="26">
        <f t="shared" si="1"/>
        <v>3109875.6524693379</v>
      </c>
      <c r="K115" s="19"/>
      <c r="L115" s="20"/>
      <c r="M115" s="20"/>
      <c r="N115" s="20"/>
      <c r="O115" s="20"/>
      <c r="P115" s="20"/>
    </row>
    <row r="116" spans="1:16" s="21" customFormat="1" ht="15.75" x14ac:dyDescent="0.25">
      <c r="A116" s="9"/>
      <c r="B116" s="9"/>
      <c r="C116" s="10"/>
      <c r="D116" s="24" t="s">
        <v>112</v>
      </c>
      <c r="E116" s="25">
        <v>382455</v>
      </c>
      <c r="F116" s="25">
        <v>554214.04829103011</v>
      </c>
      <c r="G116" s="25">
        <v>102592.76</v>
      </c>
      <c r="H116" s="25">
        <v>0</v>
      </c>
      <c r="I116" s="25">
        <v>0</v>
      </c>
      <c r="J116" s="26">
        <f t="shared" si="1"/>
        <v>1039261.8082910301</v>
      </c>
      <c r="K116" s="19"/>
      <c r="L116" s="20"/>
      <c r="M116" s="20"/>
      <c r="N116" s="20"/>
      <c r="O116" s="20"/>
      <c r="P116" s="20"/>
    </row>
    <row r="117" spans="1:16" s="21" customFormat="1" ht="15.75" x14ac:dyDescent="0.25">
      <c r="A117" s="9"/>
      <c r="B117" s="9"/>
      <c r="C117" s="10"/>
      <c r="D117" s="24" t="s">
        <v>113</v>
      </c>
      <c r="E117" s="25">
        <v>477352.4</v>
      </c>
      <c r="F117" s="25">
        <v>427985.37746019795</v>
      </c>
      <c r="G117" s="25">
        <v>140885.98000000001</v>
      </c>
      <c r="H117" s="25">
        <v>0</v>
      </c>
      <c r="I117" s="25">
        <v>20269</v>
      </c>
      <c r="J117" s="26">
        <f t="shared" si="1"/>
        <v>1066492.7574601979</v>
      </c>
      <c r="K117" s="19"/>
      <c r="L117" s="20"/>
      <c r="M117" s="20"/>
      <c r="N117" s="20"/>
      <c r="O117" s="20"/>
      <c r="P117" s="20"/>
    </row>
    <row r="118" spans="1:16" s="21" customFormat="1" ht="15.75" x14ac:dyDescent="0.25">
      <c r="A118" s="9"/>
      <c r="B118" s="9"/>
      <c r="C118" s="10"/>
      <c r="D118" s="24" t="s">
        <v>114</v>
      </c>
      <c r="E118" s="25">
        <v>646196.21</v>
      </c>
      <c r="F118" s="25">
        <v>668426.67192364391</v>
      </c>
      <c r="G118" s="25">
        <v>336843.87</v>
      </c>
      <c r="H118" s="25">
        <v>0</v>
      </c>
      <c r="I118" s="25">
        <v>8239</v>
      </c>
      <c r="J118" s="26">
        <f t="shared" si="1"/>
        <v>1659705.751923644</v>
      </c>
      <c r="K118" s="19"/>
      <c r="L118" s="20"/>
      <c r="M118" s="20"/>
      <c r="N118" s="20"/>
      <c r="O118" s="20"/>
      <c r="P118" s="20"/>
    </row>
    <row r="119" spans="1:16" s="21" customFormat="1" ht="15.75" x14ac:dyDescent="0.25">
      <c r="A119" s="9"/>
      <c r="B119" s="9"/>
      <c r="C119" s="10"/>
      <c r="D119" s="24" t="s">
        <v>115</v>
      </c>
      <c r="E119" s="25">
        <v>192647.98</v>
      </c>
      <c r="F119" s="25">
        <v>64919.592901706004</v>
      </c>
      <c r="G119" s="25">
        <v>133947.34</v>
      </c>
      <c r="H119" s="25">
        <v>0</v>
      </c>
      <c r="I119" s="25">
        <v>1084</v>
      </c>
      <c r="J119" s="26">
        <f t="shared" si="1"/>
        <v>392598.912901706</v>
      </c>
      <c r="K119" s="19"/>
      <c r="L119" s="20"/>
      <c r="M119" s="20"/>
      <c r="N119" s="20"/>
      <c r="O119" s="20"/>
      <c r="P119" s="20"/>
    </row>
    <row r="120" spans="1:16" s="21" customFormat="1" ht="15.75" x14ac:dyDescent="0.25">
      <c r="A120" s="9"/>
      <c r="B120" s="9"/>
      <c r="C120" s="10"/>
      <c r="D120" s="24" t="s">
        <v>116</v>
      </c>
      <c r="E120" s="25">
        <v>2013260.97</v>
      </c>
      <c r="F120" s="25">
        <v>283716.80024005397</v>
      </c>
      <c r="G120" s="25">
        <v>304360.28999999998</v>
      </c>
      <c r="H120" s="25">
        <v>0</v>
      </c>
      <c r="I120" s="25">
        <v>9654</v>
      </c>
      <c r="J120" s="26">
        <f t="shared" si="1"/>
        <v>2610992.060240054</v>
      </c>
      <c r="K120" s="19"/>
      <c r="L120" s="20"/>
      <c r="M120" s="20"/>
      <c r="N120" s="20"/>
      <c r="O120" s="20"/>
      <c r="P120" s="20"/>
    </row>
    <row r="121" spans="1:16" s="21" customFormat="1" ht="15.75" x14ac:dyDescent="0.25">
      <c r="A121" s="9"/>
      <c r="B121" s="9"/>
      <c r="C121" s="10"/>
      <c r="D121" s="24" t="s">
        <v>117</v>
      </c>
      <c r="E121" s="25">
        <v>988040.81</v>
      </c>
      <c r="F121" s="25">
        <v>435200.07316856406</v>
      </c>
      <c r="G121" s="25">
        <v>195135.93</v>
      </c>
      <c r="H121" s="25">
        <v>0</v>
      </c>
      <c r="I121" s="25">
        <v>1166</v>
      </c>
      <c r="J121" s="26">
        <f t="shared" si="1"/>
        <v>1619542.8131685641</v>
      </c>
      <c r="K121" s="19"/>
      <c r="L121" s="20"/>
      <c r="M121" s="20"/>
      <c r="N121" s="20"/>
      <c r="O121" s="20"/>
      <c r="P121" s="20"/>
    </row>
    <row r="122" spans="1:16" s="21" customFormat="1" ht="15.75" x14ac:dyDescent="0.25">
      <c r="A122" s="9"/>
      <c r="B122" s="9"/>
      <c r="C122" s="10"/>
      <c r="D122" s="24" t="s">
        <v>118</v>
      </c>
      <c r="E122" s="25">
        <v>919889.98</v>
      </c>
      <c r="F122" s="25">
        <v>310409.27408996993</v>
      </c>
      <c r="G122" s="25">
        <v>288014.32</v>
      </c>
      <c r="H122" s="25">
        <v>0</v>
      </c>
      <c r="I122" s="25">
        <v>2401</v>
      </c>
      <c r="J122" s="26">
        <f t="shared" si="1"/>
        <v>1520714.57408997</v>
      </c>
      <c r="K122" s="19"/>
      <c r="L122" s="20"/>
      <c r="M122" s="20"/>
      <c r="N122" s="20"/>
      <c r="O122" s="20"/>
      <c r="P122" s="20"/>
    </row>
    <row r="123" spans="1:16" s="21" customFormat="1" ht="15.75" x14ac:dyDescent="0.25">
      <c r="A123" s="9"/>
      <c r="B123" s="9"/>
      <c r="C123" s="10"/>
      <c r="D123" s="24" t="s">
        <v>119</v>
      </c>
      <c r="E123" s="25">
        <v>1027530.27</v>
      </c>
      <c r="F123" s="25">
        <v>570322.01245817204</v>
      </c>
      <c r="G123" s="25">
        <v>94245</v>
      </c>
      <c r="H123" s="25">
        <v>0</v>
      </c>
      <c r="I123" s="25">
        <v>1108</v>
      </c>
      <c r="J123" s="26">
        <f t="shared" si="1"/>
        <v>1693205.2824581722</v>
      </c>
      <c r="K123" s="19"/>
      <c r="L123" s="20"/>
      <c r="M123" s="20"/>
      <c r="N123" s="20"/>
      <c r="O123" s="20"/>
      <c r="P123" s="20"/>
    </row>
    <row r="124" spans="1:16" s="21" customFormat="1" ht="15.75" x14ac:dyDescent="0.25">
      <c r="A124" s="9"/>
      <c r="B124" s="9"/>
      <c r="C124" s="10"/>
      <c r="D124" s="24" t="s">
        <v>120</v>
      </c>
      <c r="E124" s="25">
        <v>68137.990000000005</v>
      </c>
      <c r="F124" s="25">
        <v>0</v>
      </c>
      <c r="G124" s="25">
        <v>911029.44</v>
      </c>
      <c r="H124" s="25">
        <v>2085201.13</v>
      </c>
      <c r="I124" s="25">
        <v>9115</v>
      </c>
      <c r="J124" s="26">
        <f t="shared" si="1"/>
        <v>3073483.5599999996</v>
      </c>
      <c r="K124" s="19"/>
      <c r="L124" s="20"/>
      <c r="M124" s="20"/>
      <c r="N124" s="20"/>
      <c r="O124" s="20"/>
      <c r="P124" s="20"/>
    </row>
    <row r="125" spans="1:16" s="21" customFormat="1" ht="15.75" x14ac:dyDescent="0.25">
      <c r="A125" s="9"/>
      <c r="B125" s="9"/>
      <c r="C125" s="10"/>
      <c r="D125" s="24" t="s">
        <v>121</v>
      </c>
      <c r="E125" s="25">
        <v>0</v>
      </c>
      <c r="F125" s="25">
        <v>0</v>
      </c>
      <c r="G125" s="25">
        <v>2572894.4900000002</v>
      </c>
      <c r="H125" s="25">
        <v>139999.31500000003</v>
      </c>
      <c r="I125" s="25">
        <v>2713</v>
      </c>
      <c r="J125" s="26">
        <f t="shared" si="1"/>
        <v>2715606.8050000002</v>
      </c>
      <c r="K125" s="19"/>
      <c r="L125" s="20"/>
      <c r="M125" s="20"/>
      <c r="N125" s="20"/>
      <c r="O125" s="20"/>
      <c r="P125" s="20"/>
    </row>
    <row r="126" spans="1:16" s="21" customFormat="1" ht="15.75" x14ac:dyDescent="0.25">
      <c r="A126" s="9"/>
      <c r="B126" s="9"/>
      <c r="C126" s="10"/>
      <c r="D126" s="24" t="s">
        <v>122</v>
      </c>
      <c r="E126" s="25">
        <v>8282.83</v>
      </c>
      <c r="F126" s="25">
        <v>0</v>
      </c>
      <c r="G126" s="25">
        <v>1116174.3700000001</v>
      </c>
      <c r="H126" s="25">
        <v>0</v>
      </c>
      <c r="I126" s="25">
        <v>0</v>
      </c>
      <c r="J126" s="26">
        <f t="shared" si="1"/>
        <v>1124457.2000000002</v>
      </c>
      <c r="K126" s="19"/>
      <c r="L126" s="20"/>
      <c r="M126" s="20"/>
      <c r="N126" s="20"/>
      <c r="O126" s="20"/>
      <c r="P126" s="20"/>
    </row>
    <row r="127" spans="1:16" s="21" customFormat="1" ht="15.75" x14ac:dyDescent="0.25">
      <c r="A127" s="9"/>
      <c r="B127" s="9"/>
      <c r="C127" s="10"/>
      <c r="D127" s="24" t="s">
        <v>123</v>
      </c>
      <c r="E127" s="25">
        <v>652474.82999999996</v>
      </c>
      <c r="F127" s="25">
        <v>120217.48011332599</v>
      </c>
      <c r="G127" s="25">
        <v>780176.08</v>
      </c>
      <c r="H127" s="25">
        <v>0</v>
      </c>
      <c r="I127" s="25">
        <v>0</v>
      </c>
      <c r="J127" s="26">
        <f t="shared" si="1"/>
        <v>1552868.3901133258</v>
      </c>
      <c r="K127" s="19"/>
      <c r="L127" s="20"/>
      <c r="M127" s="20"/>
      <c r="N127" s="20"/>
      <c r="O127" s="20"/>
      <c r="P127" s="20"/>
    </row>
    <row r="128" spans="1:16" s="21" customFormat="1" ht="15.75" x14ac:dyDescent="0.25">
      <c r="A128" s="9"/>
      <c r="B128" s="9"/>
      <c r="C128" s="10"/>
      <c r="D128" s="24" t="s">
        <v>124</v>
      </c>
      <c r="E128" s="25">
        <v>1425759.71</v>
      </c>
      <c r="F128" s="25">
        <v>375088.16599350405</v>
      </c>
      <c r="G128" s="25">
        <v>318951.96999999997</v>
      </c>
      <c r="H128" s="25">
        <v>0</v>
      </c>
      <c r="I128" s="25">
        <v>8190</v>
      </c>
      <c r="J128" s="26">
        <f t="shared" si="1"/>
        <v>2127989.8459935039</v>
      </c>
      <c r="K128" s="19"/>
      <c r="L128" s="20"/>
      <c r="M128" s="20"/>
      <c r="N128" s="20"/>
      <c r="O128" s="20"/>
      <c r="P128" s="20"/>
    </row>
    <row r="129" spans="1:20" s="21" customFormat="1" ht="15.75" x14ac:dyDescent="0.25">
      <c r="A129" s="9"/>
      <c r="B129" s="9"/>
      <c r="C129" s="10"/>
      <c r="D129" s="24" t="s">
        <v>125</v>
      </c>
      <c r="E129" s="25">
        <v>95258.07</v>
      </c>
      <c r="F129" s="25">
        <v>107835.609434967</v>
      </c>
      <c r="G129" s="25">
        <v>12653.35</v>
      </c>
      <c r="H129" s="25">
        <v>0</v>
      </c>
      <c r="I129" s="25">
        <v>0</v>
      </c>
      <c r="J129" s="26">
        <f t="shared" si="1"/>
        <v>215747.029434967</v>
      </c>
      <c r="K129" s="19"/>
      <c r="L129" s="20"/>
      <c r="M129" s="20"/>
      <c r="N129" s="20"/>
      <c r="O129" s="20"/>
      <c r="P129" s="20"/>
    </row>
    <row r="130" spans="1:20" s="21" customFormat="1" ht="15.75" x14ac:dyDescent="0.25">
      <c r="A130" s="9"/>
      <c r="B130" s="9"/>
      <c r="C130" s="10"/>
      <c r="D130" s="24" t="s">
        <v>126</v>
      </c>
      <c r="E130" s="25">
        <v>442485.55</v>
      </c>
      <c r="F130" s="25">
        <v>319783.94454509002</v>
      </c>
      <c r="G130" s="25">
        <v>84698.1</v>
      </c>
      <c r="H130" s="25">
        <v>0</v>
      </c>
      <c r="I130" s="25">
        <v>0</v>
      </c>
      <c r="J130" s="26">
        <f t="shared" si="1"/>
        <v>846967.59454508999</v>
      </c>
      <c r="K130" s="19"/>
      <c r="L130" s="20"/>
      <c r="M130" s="20"/>
      <c r="N130" s="20"/>
      <c r="O130" s="20"/>
      <c r="P130" s="20"/>
    </row>
    <row r="131" spans="1:20" s="21" customFormat="1" ht="15.75" x14ac:dyDescent="0.25">
      <c r="A131" s="9"/>
      <c r="B131" s="9"/>
      <c r="C131" s="10"/>
      <c r="D131" s="24" t="s">
        <v>127</v>
      </c>
      <c r="E131" s="25">
        <v>2527590.0099999998</v>
      </c>
      <c r="F131" s="25">
        <v>1747761.6189108624</v>
      </c>
      <c r="G131" s="25">
        <v>1389005.03</v>
      </c>
      <c r="H131" s="25">
        <v>0</v>
      </c>
      <c r="I131" s="25">
        <v>29531</v>
      </c>
      <c r="J131" s="26">
        <f t="shared" si="1"/>
        <v>5693887.6589108622</v>
      </c>
      <c r="K131" s="19"/>
      <c r="L131" s="20"/>
      <c r="M131" s="20"/>
      <c r="N131" s="20"/>
      <c r="O131" s="20"/>
      <c r="P131" s="20"/>
    </row>
    <row r="132" spans="1:20" s="21" customFormat="1" ht="15.75" x14ac:dyDescent="0.25">
      <c r="A132" s="9"/>
      <c r="B132" s="9"/>
      <c r="C132" s="10"/>
      <c r="D132" s="24" t="s">
        <v>128</v>
      </c>
      <c r="E132" s="25">
        <v>470166.14</v>
      </c>
      <c r="F132" s="25">
        <v>1072367.2865138182</v>
      </c>
      <c r="G132" s="25">
        <v>70027.070000000007</v>
      </c>
      <c r="H132" s="25">
        <v>0</v>
      </c>
      <c r="I132" s="25">
        <v>1021</v>
      </c>
      <c r="J132" s="26">
        <f t="shared" si="1"/>
        <v>1613581.4965138182</v>
      </c>
      <c r="K132" s="19"/>
      <c r="L132" s="20"/>
      <c r="M132" s="20"/>
      <c r="N132" s="20"/>
      <c r="O132" s="20"/>
      <c r="P132" s="20"/>
    </row>
    <row r="133" spans="1:20" s="21" customFormat="1" ht="15.75" x14ac:dyDescent="0.25">
      <c r="A133" s="9"/>
      <c r="B133" s="9"/>
      <c r="C133" s="10"/>
      <c r="D133" s="24" t="s">
        <v>129</v>
      </c>
      <c r="E133" s="25">
        <v>607473.18999999994</v>
      </c>
      <c r="F133" s="25">
        <v>0</v>
      </c>
      <c r="G133" s="25">
        <v>1511494.86</v>
      </c>
      <c r="H133" s="25">
        <v>204919.69500000001</v>
      </c>
      <c r="I133" s="25">
        <v>68156</v>
      </c>
      <c r="J133" s="26">
        <f t="shared" si="1"/>
        <v>2392043.7449999996</v>
      </c>
      <c r="K133" s="19"/>
      <c r="L133" s="20"/>
      <c r="M133" s="20"/>
      <c r="N133" s="20"/>
      <c r="O133" s="20"/>
      <c r="P133" s="20"/>
    </row>
    <row r="134" spans="1:20" s="21" customFormat="1" ht="15.75" x14ac:dyDescent="0.25">
      <c r="A134" s="9"/>
      <c r="B134" s="9"/>
      <c r="C134" s="10"/>
      <c r="D134" s="24" t="s">
        <v>130</v>
      </c>
      <c r="E134" s="25">
        <v>102844.42</v>
      </c>
      <c r="F134" s="25">
        <v>52897.211466694011</v>
      </c>
      <c r="G134" s="25">
        <v>8088.19</v>
      </c>
      <c r="H134" s="25">
        <v>0</v>
      </c>
      <c r="I134" s="25">
        <v>0</v>
      </c>
      <c r="J134" s="26">
        <f t="shared" si="1"/>
        <v>163829.821466694</v>
      </c>
      <c r="K134" s="19"/>
      <c r="L134" s="20"/>
      <c r="M134" s="20"/>
      <c r="N134" s="20"/>
      <c r="O134" s="20"/>
      <c r="P134" s="20"/>
    </row>
    <row r="135" spans="1:20" s="21" customFormat="1" ht="15.75" x14ac:dyDescent="0.25">
      <c r="A135" s="9"/>
      <c r="B135" s="9"/>
      <c r="C135" s="10"/>
      <c r="D135" s="24" t="s">
        <v>131</v>
      </c>
      <c r="E135" s="25">
        <v>367677.09</v>
      </c>
      <c r="F135" s="25">
        <v>668426.67192364391</v>
      </c>
      <c r="G135" s="25">
        <v>73431.31</v>
      </c>
      <c r="H135" s="25">
        <v>0</v>
      </c>
      <c r="I135" s="25">
        <v>16720</v>
      </c>
      <c r="J135" s="26">
        <f t="shared" si="1"/>
        <v>1126255.071923644</v>
      </c>
      <c r="K135" s="19"/>
      <c r="L135" s="20"/>
      <c r="M135" s="20"/>
      <c r="N135" s="20"/>
      <c r="O135" s="20"/>
      <c r="P135" s="20"/>
    </row>
    <row r="136" spans="1:20" s="21" customFormat="1" ht="15.75" x14ac:dyDescent="0.25">
      <c r="A136" s="9"/>
      <c r="B136" s="9"/>
      <c r="C136" s="10"/>
      <c r="D136" s="24" t="s">
        <v>132</v>
      </c>
      <c r="E136" s="25">
        <v>1935851.37</v>
      </c>
      <c r="F136" s="25">
        <v>807881.22918034787</v>
      </c>
      <c r="G136" s="25">
        <v>578126.78</v>
      </c>
      <c r="H136" s="25">
        <v>0</v>
      </c>
      <c r="I136" s="25">
        <v>8292</v>
      </c>
      <c r="J136" s="26">
        <f t="shared" si="1"/>
        <v>3330151.3791803485</v>
      </c>
      <c r="K136" s="19"/>
      <c r="L136" s="20"/>
      <c r="M136" s="20"/>
      <c r="N136" s="20"/>
      <c r="O136" s="20"/>
      <c r="P136" s="20"/>
    </row>
    <row r="137" spans="1:20" s="21" customFormat="1" ht="15.75" x14ac:dyDescent="0.25">
      <c r="A137" s="9"/>
      <c r="B137" s="9"/>
      <c r="C137" s="10"/>
      <c r="D137" s="24" t="s">
        <v>133</v>
      </c>
      <c r="E137" s="25">
        <v>2360294.61</v>
      </c>
      <c r="F137" s="25">
        <v>1357287.5917447319</v>
      </c>
      <c r="G137" s="25">
        <v>722167.5</v>
      </c>
      <c r="H137" s="25">
        <v>0</v>
      </c>
      <c r="I137" s="25">
        <v>1114</v>
      </c>
      <c r="J137" s="26">
        <f t="shared" si="1"/>
        <v>4440863.7017447315</v>
      </c>
      <c r="K137" s="19"/>
      <c r="L137" s="20"/>
      <c r="M137" s="20"/>
      <c r="N137" s="20"/>
      <c r="O137" s="20"/>
      <c r="P137" s="20"/>
    </row>
    <row r="138" spans="1:20" s="21" customFormat="1" ht="15.75" x14ac:dyDescent="0.25">
      <c r="A138" s="9"/>
      <c r="B138" s="9"/>
      <c r="C138" s="10"/>
      <c r="D138" s="24" t="s">
        <v>134</v>
      </c>
      <c r="E138" s="25">
        <v>0</v>
      </c>
      <c r="F138" s="25">
        <v>0</v>
      </c>
      <c r="G138" s="25">
        <v>1878927.18</v>
      </c>
      <c r="H138" s="25">
        <v>0</v>
      </c>
      <c r="I138" s="25">
        <v>2608</v>
      </c>
      <c r="J138" s="26">
        <f t="shared" si="1"/>
        <v>1881535.18</v>
      </c>
      <c r="K138" s="19"/>
      <c r="L138" s="20"/>
      <c r="M138" s="20"/>
      <c r="N138" s="20"/>
      <c r="O138" s="20"/>
      <c r="P138" s="20"/>
    </row>
    <row r="139" spans="1:20" s="21" customFormat="1" ht="15.75" x14ac:dyDescent="0.25">
      <c r="A139" s="9"/>
      <c r="B139" s="9"/>
      <c r="C139" s="10"/>
      <c r="D139" s="24" t="s">
        <v>135</v>
      </c>
      <c r="E139" s="25">
        <v>298671.90000000002</v>
      </c>
      <c r="F139" s="25">
        <v>190185.45973985005</v>
      </c>
      <c r="G139" s="25">
        <v>98340.58</v>
      </c>
      <c r="H139" s="25">
        <v>0</v>
      </c>
      <c r="I139" s="25">
        <v>0</v>
      </c>
      <c r="J139" s="26">
        <f t="shared" ref="J139:J144" si="2">SUM(E139:I139)</f>
        <v>587197.93973985</v>
      </c>
      <c r="K139" s="19"/>
      <c r="L139" s="20"/>
      <c r="M139" s="20"/>
      <c r="N139" s="20"/>
      <c r="O139" s="20"/>
      <c r="P139" s="20"/>
    </row>
    <row r="140" spans="1:20" s="21" customFormat="1" ht="15.75" x14ac:dyDescent="0.25">
      <c r="A140" s="9"/>
      <c r="B140" s="9"/>
      <c r="C140" s="10"/>
      <c r="D140" s="24" t="s">
        <v>136</v>
      </c>
      <c r="E140" s="25">
        <v>1733391.14</v>
      </c>
      <c r="F140" s="25">
        <v>1348869.3910455061</v>
      </c>
      <c r="G140" s="25">
        <v>283255.89</v>
      </c>
      <c r="H140" s="25">
        <v>0</v>
      </c>
      <c r="I140" s="25">
        <v>0</v>
      </c>
      <c r="J140" s="26">
        <f t="shared" si="2"/>
        <v>3365516.4210455059</v>
      </c>
      <c r="K140" s="19"/>
      <c r="L140" s="20"/>
      <c r="M140" s="20"/>
      <c r="N140" s="20"/>
      <c r="O140" s="20"/>
      <c r="P140" s="20"/>
    </row>
    <row r="141" spans="1:20" s="21" customFormat="1" ht="15.75" x14ac:dyDescent="0.25">
      <c r="A141" s="9"/>
      <c r="B141" s="9"/>
      <c r="C141" s="10"/>
      <c r="D141" s="24" t="s">
        <v>137</v>
      </c>
      <c r="E141" s="25">
        <v>0</v>
      </c>
      <c r="F141" s="25">
        <v>0</v>
      </c>
      <c r="G141" s="25">
        <v>2362722.16</v>
      </c>
      <c r="H141" s="25">
        <v>24413.29</v>
      </c>
      <c r="I141" s="25">
        <v>12187</v>
      </c>
      <c r="J141" s="26">
        <f t="shared" si="2"/>
        <v>2399322.4500000002</v>
      </c>
      <c r="K141" s="19"/>
      <c r="L141" s="20"/>
      <c r="M141" s="20"/>
      <c r="N141" s="20"/>
      <c r="O141" s="20"/>
      <c r="P141" s="20"/>
    </row>
    <row r="142" spans="1:20" s="21" customFormat="1" ht="15.75" x14ac:dyDescent="0.25">
      <c r="A142" s="9"/>
      <c r="B142" s="9"/>
      <c r="C142" s="10"/>
      <c r="D142" s="24" t="s">
        <v>138</v>
      </c>
      <c r="E142" s="25">
        <v>9831.6</v>
      </c>
      <c r="F142" s="25">
        <v>0</v>
      </c>
      <c r="G142" s="25">
        <v>521067.27</v>
      </c>
      <c r="H142" s="25">
        <v>0</v>
      </c>
      <c r="I142" s="25">
        <v>12049</v>
      </c>
      <c r="J142" s="26">
        <f t="shared" si="2"/>
        <v>542947.87</v>
      </c>
      <c r="K142" s="19"/>
      <c r="L142" s="20"/>
      <c r="M142" s="20"/>
      <c r="N142" s="20"/>
      <c r="O142" s="20"/>
      <c r="P142" s="20"/>
    </row>
    <row r="143" spans="1:20" s="21" customFormat="1" ht="15.75" x14ac:dyDescent="0.25">
      <c r="A143" s="9"/>
      <c r="B143" s="9"/>
      <c r="C143" s="10"/>
      <c r="D143" s="24" t="s">
        <v>139</v>
      </c>
      <c r="E143" s="25">
        <v>265095.67999999999</v>
      </c>
      <c r="F143" s="25">
        <v>1246685.483084698</v>
      </c>
      <c r="G143" s="25">
        <v>101904.35</v>
      </c>
      <c r="H143" s="25">
        <v>0</v>
      </c>
      <c r="I143" s="25">
        <v>6950</v>
      </c>
      <c r="J143" s="26">
        <f t="shared" si="2"/>
        <v>1620635.513084698</v>
      </c>
      <c r="K143" s="19"/>
      <c r="L143" s="20"/>
      <c r="M143" s="20"/>
      <c r="N143" s="20"/>
      <c r="O143" s="20"/>
      <c r="P143" s="20"/>
    </row>
    <row r="144" spans="1:20" s="21" customFormat="1" ht="15.75" x14ac:dyDescent="0.25">
      <c r="A144" s="9"/>
      <c r="B144" s="9"/>
      <c r="C144" s="10"/>
      <c r="D144" s="24" t="s">
        <v>140</v>
      </c>
      <c r="E144" s="25">
        <v>932929.45</v>
      </c>
      <c r="F144" s="25">
        <v>151476.938691716</v>
      </c>
      <c r="G144" s="25">
        <v>631199.15</v>
      </c>
      <c r="H144" s="25">
        <v>0</v>
      </c>
      <c r="I144" s="25">
        <v>10019</v>
      </c>
      <c r="J144" s="26">
        <f t="shared" si="2"/>
        <v>1725624.5386917158</v>
      </c>
      <c r="K144" s="19"/>
      <c r="L144" s="20"/>
      <c r="M144" s="20"/>
      <c r="N144" s="20"/>
      <c r="O144" s="20"/>
      <c r="P144" s="20"/>
      <c r="Q144" s="22"/>
      <c r="R144" s="22"/>
      <c r="S144" s="22"/>
      <c r="T144" s="22"/>
    </row>
    <row r="145" spans="3:12" ht="24.75" customHeight="1" x14ac:dyDescent="0.2">
      <c r="C145" s="11"/>
      <c r="D145" s="27" t="s">
        <v>148</v>
      </c>
      <c r="E145" s="28">
        <f t="shared" ref="E145:J145" si="3">SUM(E10:E144)</f>
        <v>105152960.84999998</v>
      </c>
      <c r="F145" s="28">
        <f t="shared" si="3"/>
        <v>63265782.245177656</v>
      </c>
      <c r="G145" s="28">
        <f t="shared" si="3"/>
        <v>87990692.429999992</v>
      </c>
      <c r="H145" s="28">
        <f t="shared" si="3"/>
        <v>2454533.4299999997</v>
      </c>
      <c r="I145" s="28">
        <f t="shared" si="3"/>
        <v>1716686</v>
      </c>
      <c r="J145" s="28">
        <f t="shared" si="3"/>
        <v>260580654.95517769</v>
      </c>
      <c r="K145" s="16"/>
      <c r="L145" s="17"/>
    </row>
    <row r="146" spans="3:12" x14ac:dyDescent="0.2">
      <c r="E146" s="18"/>
      <c r="F146" s="18"/>
      <c r="G146" s="18"/>
      <c r="H146" s="18"/>
      <c r="I146" s="18"/>
      <c r="J146" s="18"/>
    </row>
    <row r="147" spans="3:12" x14ac:dyDescent="0.2">
      <c r="E147" s="12"/>
      <c r="F147" s="12"/>
      <c r="G147" s="12"/>
      <c r="H147" s="12"/>
      <c r="I147" s="12"/>
      <c r="J147" s="12"/>
    </row>
    <row r="148" spans="3:12" x14ac:dyDescent="0.2">
      <c r="J148" s="18"/>
    </row>
    <row r="149" spans="3:12" x14ac:dyDescent="0.2">
      <c r="E149" s="13"/>
      <c r="F149" s="13"/>
      <c r="G149" s="13"/>
      <c r="H149" s="13"/>
      <c r="I149" s="13"/>
      <c r="J149" s="13"/>
    </row>
  </sheetData>
  <mergeCells count="3">
    <mergeCell ref="D8:D9"/>
    <mergeCell ref="E8:J8"/>
    <mergeCell ref="D2:J2"/>
  </mergeCells>
  <printOptions horizontalCentered="1"/>
  <pageMargins left="0" right="0" top="0.19685039370078741" bottom="0.43307086614173229" header="0.15748031496062992" footer="0"/>
  <pageSetup paperSize="9" scale="76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T149"/>
  <sheetViews>
    <sheetView showGridLines="0" zoomScale="80" workbookViewId="0">
      <pane xSplit="4" ySplit="9" topLeftCell="E10" activePane="bottomRight" state="frozen"/>
      <selection activeCell="J2" sqref="J2"/>
      <selection pane="topRight" activeCell="J2" sqref="J2"/>
      <selection pane="bottomLeft" activeCell="J2" sqref="J2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5" width="20.6640625" style="2" customWidth="1"/>
    <col min="6" max="6" width="17.6640625" style="2" customWidth="1"/>
    <col min="7" max="7" width="20.33203125" style="2" customWidth="1"/>
    <col min="8" max="9" width="19.5" style="2" customWidth="1"/>
    <col min="10" max="10" width="23.33203125" style="2" bestFit="1" customWidth="1"/>
    <col min="11" max="11" width="21.33203125" customWidth="1"/>
    <col min="12" max="13" width="12" style="2"/>
    <col min="14" max="14" width="13.33203125" style="2" bestFit="1" customWidth="1"/>
    <col min="15" max="16384" width="12" style="2"/>
  </cols>
  <sheetData>
    <row r="1" spans="1:16" ht="18.75" customHeight="1" x14ac:dyDescent="0.2"/>
    <row r="2" spans="1:16" ht="35.25" customHeight="1" x14ac:dyDescent="0.2">
      <c r="D2" s="33" t="s">
        <v>181</v>
      </c>
      <c r="E2" s="33"/>
      <c r="F2" s="33"/>
      <c r="G2" s="33"/>
      <c r="H2" s="33"/>
      <c r="I2" s="33"/>
      <c r="J2" s="33"/>
    </row>
    <row r="3" spans="1:16" ht="11.25" customHeight="1" x14ac:dyDescent="0.2">
      <c r="D3" s="3"/>
      <c r="E3" s="3"/>
      <c r="F3" s="3"/>
      <c r="G3" s="3"/>
      <c r="H3" s="3"/>
      <c r="I3" s="3"/>
      <c r="J3" s="3"/>
    </row>
    <row r="4" spans="1:16" x14ac:dyDescent="0.2">
      <c r="D4" s="3"/>
      <c r="E4" s="3"/>
      <c r="F4" s="3"/>
      <c r="G4" s="3"/>
      <c r="H4" s="3"/>
      <c r="I4" s="3"/>
      <c r="J4" s="3"/>
    </row>
    <row r="5" spans="1:16" ht="17.25" customHeight="1" x14ac:dyDescent="0.3">
      <c r="D5" s="4" t="s">
        <v>0</v>
      </c>
      <c r="E5" s="3"/>
      <c r="F5" s="3"/>
      <c r="G5" s="3"/>
      <c r="H5" s="3"/>
      <c r="I5" s="3"/>
      <c r="J5" s="3"/>
    </row>
    <row r="6" spans="1:16" ht="17.25" customHeight="1" x14ac:dyDescent="0.3">
      <c r="D6" s="4" t="s">
        <v>149</v>
      </c>
      <c r="E6" s="3"/>
      <c r="F6" s="3"/>
      <c r="G6" s="3"/>
      <c r="H6" s="3"/>
      <c r="I6" s="3"/>
      <c r="J6" s="3"/>
    </row>
    <row r="7" spans="1:16" ht="12.75" customHeight="1" x14ac:dyDescent="0.25">
      <c r="D7" s="5"/>
      <c r="E7" s="6"/>
      <c r="F7" s="6"/>
      <c r="G7" s="6"/>
      <c r="H7" s="6"/>
      <c r="I7" s="6"/>
      <c r="J7" s="7" t="s">
        <v>1</v>
      </c>
    </row>
    <row r="8" spans="1:16" ht="18.75" customHeight="1" x14ac:dyDescent="0.2">
      <c r="D8" s="30" t="s">
        <v>2</v>
      </c>
      <c r="E8" s="31" t="s">
        <v>150</v>
      </c>
      <c r="F8" s="32"/>
      <c r="G8" s="32"/>
      <c r="H8" s="32"/>
      <c r="I8" s="32"/>
      <c r="J8" s="32"/>
    </row>
    <row r="9" spans="1:16" ht="60" customHeight="1" x14ac:dyDescent="0.2">
      <c r="A9" s="8"/>
      <c r="B9" s="8"/>
      <c r="C9" s="8"/>
      <c r="D9" s="30"/>
      <c r="E9" s="23" t="s">
        <v>3</v>
      </c>
      <c r="F9" s="23" t="s">
        <v>4</v>
      </c>
      <c r="G9" s="23" t="s">
        <v>5</v>
      </c>
      <c r="H9" s="23" t="s">
        <v>144</v>
      </c>
      <c r="I9" s="23" t="s">
        <v>145</v>
      </c>
      <c r="J9" s="23" t="s">
        <v>173</v>
      </c>
      <c r="K9" s="14"/>
      <c r="L9" s="15"/>
      <c r="M9" s="15"/>
      <c r="N9" s="15"/>
      <c r="O9" s="15"/>
    </row>
    <row r="10" spans="1:16" s="21" customFormat="1" ht="15.75" x14ac:dyDescent="0.25">
      <c r="A10" s="9"/>
      <c r="B10" s="9"/>
      <c r="C10" s="10"/>
      <c r="D10" s="24" t="s">
        <v>6</v>
      </c>
      <c r="E10" s="25">
        <v>468225.64</v>
      </c>
      <c r="F10" s="25">
        <v>1139289.45158205</v>
      </c>
      <c r="G10" s="25">
        <v>163894.07</v>
      </c>
      <c r="H10" s="25">
        <v>0</v>
      </c>
      <c r="I10" s="25">
        <v>545.66999999999996</v>
      </c>
      <c r="J10" s="26">
        <f>SUM(E10:I10)</f>
        <v>1771954.8315820501</v>
      </c>
      <c r="K10" s="19"/>
      <c r="L10" s="20"/>
      <c r="M10" s="20"/>
      <c r="N10" s="20"/>
      <c r="O10" s="20"/>
      <c r="P10" s="20"/>
    </row>
    <row r="11" spans="1:16" s="21" customFormat="1" ht="15.75" x14ac:dyDescent="0.25">
      <c r="A11" s="9"/>
      <c r="B11" s="9"/>
      <c r="C11" s="10"/>
      <c r="D11" s="24" t="s">
        <v>7</v>
      </c>
      <c r="E11" s="25">
        <v>1018729.24</v>
      </c>
      <c r="F11" s="25">
        <v>639455.11845514993</v>
      </c>
      <c r="G11" s="25">
        <v>148853.26999999999</v>
      </c>
      <c r="H11" s="25">
        <v>0</v>
      </c>
      <c r="I11" s="25">
        <v>1614.4</v>
      </c>
      <c r="J11" s="26">
        <f t="shared" ref="J11:J74" si="0">SUM(E11:I11)</f>
        <v>1808652.0284551498</v>
      </c>
      <c r="K11" s="19"/>
      <c r="L11" s="20"/>
      <c r="M11" s="20"/>
      <c r="N11" s="20"/>
      <c r="O11" s="20"/>
      <c r="P11" s="20"/>
    </row>
    <row r="12" spans="1:16" s="21" customFormat="1" ht="15.75" x14ac:dyDescent="0.25">
      <c r="A12" s="9"/>
      <c r="B12" s="9"/>
      <c r="C12" s="10"/>
      <c r="D12" s="24" t="s">
        <v>8</v>
      </c>
      <c r="E12" s="25">
        <v>860873.64</v>
      </c>
      <c r="F12" s="25">
        <v>231821.66651705003</v>
      </c>
      <c r="G12" s="25">
        <v>125551.86</v>
      </c>
      <c r="H12" s="25">
        <v>0</v>
      </c>
      <c r="I12" s="25">
        <v>1385.83</v>
      </c>
      <c r="J12" s="26">
        <f t="shared" si="0"/>
        <v>1219632.9965170503</v>
      </c>
      <c r="K12" s="19"/>
      <c r="L12" s="20"/>
      <c r="M12" s="20"/>
      <c r="N12" s="20"/>
      <c r="O12" s="20"/>
      <c r="P12" s="20"/>
    </row>
    <row r="13" spans="1:16" s="21" customFormat="1" ht="15.75" x14ac:dyDescent="0.25">
      <c r="A13" s="9"/>
      <c r="B13" s="9"/>
      <c r="C13" s="10"/>
      <c r="D13" s="24" t="s">
        <v>9</v>
      </c>
      <c r="E13" s="25">
        <v>155661.96</v>
      </c>
      <c r="F13" s="25">
        <v>6134.1590931100018</v>
      </c>
      <c r="G13" s="25">
        <v>2075057.12</v>
      </c>
      <c r="H13" s="25">
        <v>0</v>
      </c>
      <c r="I13" s="25">
        <v>4364.41</v>
      </c>
      <c r="J13" s="26">
        <f t="shared" si="0"/>
        <v>2241217.6490931101</v>
      </c>
      <c r="K13" s="19"/>
      <c r="L13" s="20"/>
      <c r="M13" s="20"/>
      <c r="N13" s="20"/>
      <c r="O13" s="20"/>
      <c r="P13" s="20"/>
    </row>
    <row r="14" spans="1:16" s="21" customFormat="1" ht="15.75" x14ac:dyDescent="0.25">
      <c r="A14" s="9"/>
      <c r="B14" s="9"/>
      <c r="C14" s="10"/>
      <c r="D14" s="24" t="s">
        <v>10</v>
      </c>
      <c r="E14" s="25">
        <v>1118250.53</v>
      </c>
      <c r="F14" s="25">
        <v>257580.82625571999</v>
      </c>
      <c r="G14" s="25">
        <v>282419.31</v>
      </c>
      <c r="H14" s="25">
        <v>0</v>
      </c>
      <c r="I14" s="25">
        <v>1266.01</v>
      </c>
      <c r="J14" s="26">
        <f t="shared" si="0"/>
        <v>1659516.67625572</v>
      </c>
      <c r="K14" s="19"/>
      <c r="L14" s="20"/>
      <c r="M14" s="20"/>
      <c r="N14" s="20"/>
      <c r="O14" s="20"/>
      <c r="P14" s="20"/>
    </row>
    <row r="15" spans="1:16" s="21" customFormat="1" ht="15.75" x14ac:dyDescent="0.25">
      <c r="A15" s="9"/>
      <c r="B15" s="9"/>
      <c r="C15" s="10"/>
      <c r="D15" s="24" t="s">
        <v>11</v>
      </c>
      <c r="E15" s="25">
        <v>769.15</v>
      </c>
      <c r="F15" s="25">
        <v>1432.5604203400001</v>
      </c>
      <c r="G15" s="25">
        <v>2506596.59</v>
      </c>
      <c r="H15" s="25">
        <v>0</v>
      </c>
      <c r="I15" s="25">
        <v>787.38</v>
      </c>
      <c r="J15" s="26">
        <f t="shared" si="0"/>
        <v>2509585.6804203396</v>
      </c>
      <c r="K15" s="19"/>
      <c r="L15" s="20"/>
      <c r="M15" s="20"/>
      <c r="N15" s="20"/>
      <c r="O15" s="20"/>
      <c r="P15" s="20"/>
    </row>
    <row r="16" spans="1:16" s="21" customFormat="1" ht="15.75" x14ac:dyDescent="0.25">
      <c r="A16" s="9"/>
      <c r="B16" s="9"/>
      <c r="C16" s="10"/>
      <c r="D16" s="24" t="s">
        <v>12</v>
      </c>
      <c r="E16" s="25">
        <v>846172.66</v>
      </c>
      <c r="F16" s="25">
        <v>1228215.90895293</v>
      </c>
      <c r="G16" s="25">
        <v>278593.8</v>
      </c>
      <c r="H16" s="25">
        <v>0</v>
      </c>
      <c r="I16" s="25">
        <v>185.01</v>
      </c>
      <c r="J16" s="26">
        <f t="shared" si="0"/>
        <v>2353167.3789529298</v>
      </c>
      <c r="K16" s="19"/>
      <c r="L16" s="20"/>
      <c r="M16" s="20"/>
      <c r="N16" s="20"/>
      <c r="O16" s="20"/>
      <c r="P16" s="20"/>
    </row>
    <row r="17" spans="1:16" s="21" customFormat="1" ht="15.75" x14ac:dyDescent="0.25">
      <c r="A17" s="9"/>
      <c r="B17" s="9"/>
      <c r="C17" s="10"/>
      <c r="D17" s="24" t="s">
        <v>13</v>
      </c>
      <c r="E17" s="25">
        <v>1551936.87</v>
      </c>
      <c r="F17" s="25">
        <v>1171382.03633696</v>
      </c>
      <c r="G17" s="25">
        <v>737365.94</v>
      </c>
      <c r="H17" s="25">
        <v>0</v>
      </c>
      <c r="I17" s="25">
        <v>1144.55</v>
      </c>
      <c r="J17" s="26">
        <f t="shared" si="0"/>
        <v>3461829.3963369601</v>
      </c>
      <c r="K17" s="19"/>
      <c r="L17" s="20"/>
      <c r="M17" s="20"/>
      <c r="N17" s="20"/>
      <c r="O17" s="20"/>
      <c r="P17" s="20"/>
    </row>
    <row r="18" spans="1:16" s="21" customFormat="1" ht="15.75" x14ac:dyDescent="0.25">
      <c r="A18" s="9"/>
      <c r="B18" s="9"/>
      <c r="C18" s="10"/>
      <c r="D18" s="24" t="s">
        <v>14</v>
      </c>
      <c r="E18" s="25">
        <v>573089.22</v>
      </c>
      <c r="F18" s="25">
        <v>91990.844134690007</v>
      </c>
      <c r="G18" s="25">
        <v>3380960.75</v>
      </c>
      <c r="H18" s="25">
        <v>0</v>
      </c>
      <c r="I18" s="25">
        <v>8463.09</v>
      </c>
      <c r="J18" s="26">
        <f t="shared" si="0"/>
        <v>4054503.9041346898</v>
      </c>
      <c r="K18" s="19"/>
      <c r="L18" s="20"/>
      <c r="M18" s="20"/>
      <c r="N18" s="20"/>
      <c r="O18" s="20"/>
      <c r="P18" s="20"/>
    </row>
    <row r="19" spans="1:16" s="21" customFormat="1" ht="15.75" x14ac:dyDescent="0.25">
      <c r="A19" s="9"/>
      <c r="B19" s="9"/>
      <c r="C19" s="10"/>
      <c r="D19" s="24" t="s">
        <v>15</v>
      </c>
      <c r="E19" s="25">
        <v>2241250.7200000002</v>
      </c>
      <c r="F19" s="25">
        <v>878024.8985311701</v>
      </c>
      <c r="G19" s="25">
        <v>542390.01</v>
      </c>
      <c r="H19" s="25">
        <v>0</v>
      </c>
      <c r="I19" s="25">
        <v>972.23</v>
      </c>
      <c r="J19" s="26">
        <f t="shared" si="0"/>
        <v>3662637.8585311701</v>
      </c>
      <c r="K19" s="19"/>
      <c r="L19" s="20"/>
      <c r="M19" s="20"/>
      <c r="N19" s="20"/>
      <c r="O19" s="20"/>
      <c r="P19" s="20"/>
    </row>
    <row r="20" spans="1:16" s="21" customFormat="1" ht="15.75" x14ac:dyDescent="0.25">
      <c r="A20" s="9"/>
      <c r="B20" s="9"/>
      <c r="C20" s="10"/>
      <c r="D20" s="24" t="s">
        <v>16</v>
      </c>
      <c r="E20" s="25">
        <v>964179.85</v>
      </c>
      <c r="F20" s="25">
        <v>241224.86386258999</v>
      </c>
      <c r="G20" s="25">
        <v>288605.27</v>
      </c>
      <c r="H20" s="25">
        <v>0</v>
      </c>
      <c r="I20" s="25">
        <v>1152.71</v>
      </c>
      <c r="J20" s="26">
        <f t="shared" si="0"/>
        <v>1495162.69386259</v>
      </c>
      <c r="K20" s="19"/>
      <c r="L20" s="20"/>
      <c r="M20" s="20"/>
      <c r="N20" s="20"/>
      <c r="O20" s="20"/>
      <c r="P20" s="20"/>
    </row>
    <row r="21" spans="1:16" s="21" customFormat="1" ht="15.75" x14ac:dyDescent="0.25">
      <c r="A21" s="9"/>
      <c r="B21" s="9"/>
      <c r="C21" s="10"/>
      <c r="D21" s="24" t="s">
        <v>17</v>
      </c>
      <c r="E21" s="25">
        <v>1294398.07</v>
      </c>
      <c r="F21" s="25">
        <v>1050362.9942111699</v>
      </c>
      <c r="G21" s="25">
        <v>216890.07</v>
      </c>
      <c r="H21" s="25">
        <v>0</v>
      </c>
      <c r="I21" s="25">
        <v>1423.74</v>
      </c>
      <c r="J21" s="26">
        <f t="shared" si="0"/>
        <v>2563074.8742111702</v>
      </c>
      <c r="K21" s="19"/>
      <c r="L21" s="20"/>
      <c r="M21" s="20"/>
      <c r="N21" s="20"/>
      <c r="O21" s="20"/>
      <c r="P21" s="20"/>
    </row>
    <row r="22" spans="1:16" s="21" customFormat="1" ht="15.75" x14ac:dyDescent="0.25">
      <c r="A22" s="9"/>
      <c r="B22" s="9"/>
      <c r="C22" s="10"/>
      <c r="D22" s="24" t="s">
        <v>18</v>
      </c>
      <c r="E22" s="25">
        <v>77422.77</v>
      </c>
      <c r="F22" s="25">
        <v>44974.857406990006</v>
      </c>
      <c r="G22" s="25">
        <v>1357307.45</v>
      </c>
      <c r="H22" s="25">
        <v>0</v>
      </c>
      <c r="I22" s="25">
        <v>642.02</v>
      </c>
      <c r="J22" s="26">
        <f t="shared" si="0"/>
        <v>1480347.0974069899</v>
      </c>
      <c r="K22" s="19"/>
      <c r="L22" s="20"/>
      <c r="M22" s="20"/>
      <c r="N22" s="20"/>
      <c r="O22" s="20"/>
      <c r="P22" s="20"/>
    </row>
    <row r="23" spans="1:16" s="21" customFormat="1" ht="15.75" x14ac:dyDescent="0.25">
      <c r="A23" s="9"/>
      <c r="B23" s="9"/>
      <c r="C23" s="10"/>
      <c r="D23" s="24" t="s">
        <v>19</v>
      </c>
      <c r="E23" s="25">
        <v>133293.97</v>
      </c>
      <c r="F23" s="25">
        <v>16765.265370369998</v>
      </c>
      <c r="G23" s="25">
        <v>606906.02</v>
      </c>
      <c r="H23" s="25">
        <v>0</v>
      </c>
      <c r="I23" s="25">
        <v>0</v>
      </c>
      <c r="J23" s="26">
        <f t="shared" si="0"/>
        <v>756965.25537037</v>
      </c>
      <c r="K23" s="19"/>
      <c r="L23" s="20"/>
      <c r="M23" s="20"/>
      <c r="N23" s="20"/>
      <c r="O23" s="20"/>
      <c r="P23" s="20"/>
    </row>
    <row r="24" spans="1:16" s="21" customFormat="1" ht="15.75" x14ac:dyDescent="0.25">
      <c r="A24" s="9"/>
      <c r="B24" s="9"/>
      <c r="C24" s="10"/>
      <c r="D24" s="24" t="s">
        <v>20</v>
      </c>
      <c r="E24" s="25">
        <v>1021143.1</v>
      </c>
      <c r="F24" s="25">
        <v>644156.71712792001</v>
      </c>
      <c r="G24" s="25">
        <v>451099.4</v>
      </c>
      <c r="H24" s="25">
        <v>0</v>
      </c>
      <c r="I24" s="25">
        <v>1780.79</v>
      </c>
      <c r="J24" s="26">
        <f t="shared" si="0"/>
        <v>2118180.0071279202</v>
      </c>
      <c r="K24" s="19"/>
      <c r="L24" s="20"/>
      <c r="M24" s="20"/>
      <c r="N24" s="20"/>
      <c r="O24" s="20"/>
      <c r="P24" s="20"/>
    </row>
    <row r="25" spans="1:16" s="21" customFormat="1" ht="15.75" x14ac:dyDescent="0.25">
      <c r="A25" s="9"/>
      <c r="B25" s="9"/>
      <c r="C25" s="10"/>
      <c r="D25" s="24" t="s">
        <v>21</v>
      </c>
      <c r="E25" s="25">
        <v>1234939.05</v>
      </c>
      <c r="F25" s="25">
        <v>478367.46908376005</v>
      </c>
      <c r="G25" s="25">
        <v>452855.91</v>
      </c>
      <c r="H25" s="25">
        <v>0</v>
      </c>
      <c r="I25" s="25">
        <v>1544.51</v>
      </c>
      <c r="J25" s="26">
        <f t="shared" si="0"/>
        <v>2167706.9390837601</v>
      </c>
      <c r="K25" s="19"/>
      <c r="L25" s="20"/>
      <c r="M25" s="20"/>
      <c r="N25" s="20"/>
      <c r="O25" s="20"/>
      <c r="P25" s="20"/>
    </row>
    <row r="26" spans="1:16" s="21" customFormat="1" ht="15.75" x14ac:dyDescent="0.25">
      <c r="A26" s="9"/>
      <c r="B26" s="9"/>
      <c r="C26" s="10"/>
      <c r="D26" s="24" t="s">
        <v>22</v>
      </c>
      <c r="E26" s="25">
        <v>308034.11</v>
      </c>
      <c r="F26" s="25">
        <v>273936.78864885005</v>
      </c>
      <c r="G26" s="25">
        <v>231542.68</v>
      </c>
      <c r="H26" s="25">
        <v>0</v>
      </c>
      <c r="I26" s="25">
        <v>627.5</v>
      </c>
      <c r="J26" s="26">
        <f t="shared" si="0"/>
        <v>814141.07864885009</v>
      </c>
      <c r="K26" s="19"/>
      <c r="L26" s="20"/>
      <c r="M26" s="20"/>
      <c r="N26" s="20"/>
      <c r="O26" s="20"/>
      <c r="P26" s="20"/>
    </row>
    <row r="27" spans="1:16" s="21" customFormat="1" ht="15.75" x14ac:dyDescent="0.25">
      <c r="A27" s="9"/>
      <c r="B27" s="9"/>
      <c r="C27" s="10"/>
      <c r="D27" s="24" t="s">
        <v>23</v>
      </c>
      <c r="E27" s="25">
        <v>375878.24</v>
      </c>
      <c r="F27" s="25">
        <v>47021.372293190005</v>
      </c>
      <c r="G27" s="25">
        <v>738204.3</v>
      </c>
      <c r="H27" s="25">
        <v>0</v>
      </c>
      <c r="I27" s="25">
        <v>257.12</v>
      </c>
      <c r="J27" s="26">
        <f t="shared" si="0"/>
        <v>1161361.0322931902</v>
      </c>
      <c r="K27" s="19"/>
      <c r="L27" s="20"/>
      <c r="M27" s="20"/>
      <c r="N27" s="20"/>
      <c r="O27" s="20"/>
      <c r="P27" s="20"/>
    </row>
    <row r="28" spans="1:16" s="21" customFormat="1" ht="15.75" x14ac:dyDescent="0.25">
      <c r="A28" s="9"/>
      <c r="B28" s="9"/>
      <c r="C28" s="10"/>
      <c r="D28" s="24" t="s">
        <v>24</v>
      </c>
      <c r="E28" s="25">
        <v>580264.85</v>
      </c>
      <c r="F28" s="25">
        <v>222827.77214875002</v>
      </c>
      <c r="G28" s="25">
        <v>342011.31</v>
      </c>
      <c r="H28" s="25">
        <v>0</v>
      </c>
      <c r="I28" s="25">
        <v>615.98</v>
      </c>
      <c r="J28" s="26">
        <f t="shared" si="0"/>
        <v>1145719.9121487499</v>
      </c>
      <c r="K28" s="19"/>
      <c r="L28" s="20"/>
      <c r="M28" s="20"/>
      <c r="N28" s="20"/>
      <c r="O28" s="20"/>
      <c r="P28" s="20"/>
    </row>
    <row r="29" spans="1:16" s="21" customFormat="1" ht="15.75" x14ac:dyDescent="0.25">
      <c r="A29" s="9"/>
      <c r="B29" s="9"/>
      <c r="C29" s="10"/>
      <c r="D29" s="24" t="s">
        <v>25</v>
      </c>
      <c r="E29" s="25">
        <v>550499.89</v>
      </c>
      <c r="F29" s="25">
        <v>124702.76892095001</v>
      </c>
      <c r="G29" s="25">
        <v>146620.84</v>
      </c>
      <c r="H29" s="25">
        <v>0</v>
      </c>
      <c r="I29" s="25">
        <v>588.94000000000005</v>
      </c>
      <c r="J29" s="26">
        <f t="shared" si="0"/>
        <v>822412.43892094993</v>
      </c>
      <c r="K29" s="19"/>
      <c r="L29" s="20"/>
      <c r="M29" s="20"/>
      <c r="N29" s="20"/>
      <c r="O29" s="20"/>
      <c r="P29" s="20"/>
    </row>
    <row r="30" spans="1:16" s="21" customFormat="1" ht="15.75" x14ac:dyDescent="0.25">
      <c r="A30" s="9"/>
      <c r="B30" s="9"/>
      <c r="C30" s="10"/>
      <c r="D30" s="24" t="s">
        <v>26</v>
      </c>
      <c r="E30" s="25">
        <v>1010550.06</v>
      </c>
      <c r="F30" s="25">
        <v>672576.34621865011</v>
      </c>
      <c r="G30" s="25">
        <v>309701.86</v>
      </c>
      <c r="H30" s="25">
        <v>0</v>
      </c>
      <c r="I30" s="25">
        <v>2245.59</v>
      </c>
      <c r="J30" s="26">
        <f t="shared" si="0"/>
        <v>1995073.8562186502</v>
      </c>
      <c r="K30" s="19"/>
      <c r="L30" s="20"/>
      <c r="M30" s="20"/>
      <c r="N30" s="20"/>
      <c r="O30" s="20"/>
      <c r="P30" s="20"/>
    </row>
    <row r="31" spans="1:16" s="21" customFormat="1" ht="15.75" x14ac:dyDescent="0.25">
      <c r="A31" s="9"/>
      <c r="B31" s="9"/>
      <c r="C31" s="10"/>
      <c r="D31" s="24" t="s">
        <v>27</v>
      </c>
      <c r="E31" s="25">
        <v>973611.22</v>
      </c>
      <c r="F31" s="25">
        <v>697107.59702560003</v>
      </c>
      <c r="G31" s="25">
        <v>165124.04</v>
      </c>
      <c r="H31" s="25">
        <v>0</v>
      </c>
      <c r="I31" s="25">
        <v>726.77</v>
      </c>
      <c r="J31" s="26">
        <f t="shared" si="0"/>
        <v>1836569.6270256001</v>
      </c>
      <c r="K31" s="19"/>
      <c r="L31" s="20"/>
      <c r="M31" s="20"/>
      <c r="N31" s="20"/>
      <c r="O31" s="20"/>
      <c r="P31" s="20"/>
    </row>
    <row r="32" spans="1:16" s="21" customFormat="1" ht="15.75" x14ac:dyDescent="0.25">
      <c r="A32" s="9"/>
      <c r="B32" s="9"/>
      <c r="C32" s="10"/>
      <c r="D32" s="24" t="s">
        <v>28</v>
      </c>
      <c r="E32" s="25">
        <v>734601.38</v>
      </c>
      <c r="F32" s="25">
        <v>235300.74182359001</v>
      </c>
      <c r="G32" s="25">
        <v>135115.73000000001</v>
      </c>
      <c r="H32" s="25">
        <v>0</v>
      </c>
      <c r="I32" s="25">
        <v>0</v>
      </c>
      <c r="J32" s="26">
        <f t="shared" si="0"/>
        <v>1105017.85182359</v>
      </c>
      <c r="K32" s="19"/>
      <c r="L32" s="20"/>
      <c r="M32" s="20"/>
      <c r="N32" s="20"/>
      <c r="O32" s="20"/>
      <c r="P32" s="20"/>
    </row>
    <row r="33" spans="1:16" s="21" customFormat="1" ht="15.75" x14ac:dyDescent="0.25">
      <c r="A33" s="9"/>
      <c r="B33" s="9"/>
      <c r="C33" s="10"/>
      <c r="D33" s="24" t="s">
        <v>29</v>
      </c>
      <c r="E33" s="25">
        <v>198499.62</v>
      </c>
      <c r="F33" s="25">
        <v>355705.82948352001</v>
      </c>
      <c r="G33" s="25">
        <v>98346.62</v>
      </c>
      <c r="H33" s="25">
        <v>0</v>
      </c>
      <c r="I33" s="25">
        <v>824.46</v>
      </c>
      <c r="J33" s="26">
        <f t="shared" si="0"/>
        <v>653376.52948351996</v>
      </c>
      <c r="K33" s="19"/>
      <c r="L33" s="20"/>
      <c r="M33" s="20"/>
      <c r="N33" s="20"/>
      <c r="O33" s="20"/>
      <c r="P33" s="20"/>
    </row>
    <row r="34" spans="1:16" s="21" customFormat="1" ht="15.75" x14ac:dyDescent="0.25">
      <c r="A34" s="9"/>
      <c r="B34" s="9"/>
      <c r="C34" s="10"/>
      <c r="D34" s="24" t="s">
        <v>30</v>
      </c>
      <c r="E34" s="25">
        <v>1634769.41</v>
      </c>
      <c r="F34" s="25">
        <v>510460.0538386699</v>
      </c>
      <c r="G34" s="25">
        <v>551689.98</v>
      </c>
      <c r="H34" s="25">
        <v>0</v>
      </c>
      <c r="I34" s="25">
        <v>7968.81</v>
      </c>
      <c r="J34" s="26">
        <f t="shared" si="0"/>
        <v>2704888.25383867</v>
      </c>
      <c r="K34" s="19"/>
      <c r="L34" s="20"/>
      <c r="M34" s="20"/>
      <c r="N34" s="20"/>
      <c r="O34" s="20"/>
      <c r="P34" s="20"/>
    </row>
    <row r="35" spans="1:16" s="21" customFormat="1" ht="15.75" x14ac:dyDescent="0.25">
      <c r="A35" s="9"/>
      <c r="B35" s="9"/>
      <c r="C35" s="10"/>
      <c r="D35" s="24" t="s">
        <v>31</v>
      </c>
      <c r="E35" s="25">
        <v>826581.57</v>
      </c>
      <c r="F35" s="25">
        <v>938741.76386543014</v>
      </c>
      <c r="G35" s="25">
        <v>424585.49</v>
      </c>
      <c r="H35" s="25">
        <v>0</v>
      </c>
      <c r="I35" s="25">
        <v>597.28</v>
      </c>
      <c r="J35" s="26">
        <f t="shared" si="0"/>
        <v>2190506.1038654302</v>
      </c>
      <c r="K35" s="19"/>
      <c r="L35" s="20"/>
      <c r="M35" s="20"/>
      <c r="N35" s="20"/>
      <c r="O35" s="20"/>
      <c r="P35" s="20"/>
    </row>
    <row r="36" spans="1:16" s="21" customFormat="1" ht="15.75" x14ac:dyDescent="0.25">
      <c r="A36" s="9"/>
      <c r="B36" s="9"/>
      <c r="C36" s="10"/>
      <c r="D36" s="24" t="s">
        <v>32</v>
      </c>
      <c r="E36" s="25">
        <v>1220154.1000000001</v>
      </c>
      <c r="F36" s="25">
        <v>465689.84792029997</v>
      </c>
      <c r="G36" s="25">
        <v>742860.7</v>
      </c>
      <c r="H36" s="25">
        <v>0</v>
      </c>
      <c r="I36" s="25">
        <v>3895.51</v>
      </c>
      <c r="J36" s="26">
        <f t="shared" si="0"/>
        <v>2432600.1579203</v>
      </c>
      <c r="K36" s="19"/>
      <c r="L36" s="20"/>
      <c r="M36" s="20"/>
      <c r="N36" s="20"/>
      <c r="O36" s="20"/>
      <c r="P36" s="20"/>
    </row>
    <row r="37" spans="1:16" s="21" customFormat="1" ht="15.75" x14ac:dyDescent="0.25">
      <c r="A37" s="9"/>
      <c r="B37" s="9"/>
      <c r="C37" s="10"/>
      <c r="D37" s="24" t="s">
        <v>33</v>
      </c>
      <c r="E37" s="25">
        <v>1284868.92</v>
      </c>
      <c r="F37" s="25">
        <v>325654.37404932</v>
      </c>
      <c r="G37" s="25">
        <v>190126.83</v>
      </c>
      <c r="H37" s="25">
        <v>0</v>
      </c>
      <c r="I37" s="25">
        <v>319.82</v>
      </c>
      <c r="J37" s="26">
        <f t="shared" si="0"/>
        <v>1800969.94404932</v>
      </c>
      <c r="K37" s="19"/>
      <c r="L37" s="20"/>
      <c r="M37" s="20"/>
      <c r="N37" s="20"/>
      <c r="O37" s="20"/>
      <c r="P37" s="20"/>
    </row>
    <row r="38" spans="1:16" s="21" customFormat="1" ht="15.75" x14ac:dyDescent="0.25">
      <c r="A38" s="9"/>
      <c r="B38" s="9"/>
      <c r="C38" s="10"/>
      <c r="D38" s="24" t="s">
        <v>34</v>
      </c>
      <c r="E38" s="25">
        <v>431943.01</v>
      </c>
      <c r="F38" s="25">
        <v>559727.20694118994</v>
      </c>
      <c r="G38" s="25">
        <v>167322.44</v>
      </c>
      <c r="H38" s="25">
        <v>0</v>
      </c>
      <c r="I38" s="25">
        <v>707.8</v>
      </c>
      <c r="J38" s="26">
        <f t="shared" si="0"/>
        <v>1159700.4569411899</v>
      </c>
      <c r="K38" s="19"/>
      <c r="L38" s="20"/>
      <c r="M38" s="20"/>
      <c r="N38" s="20"/>
      <c r="O38" s="20"/>
      <c r="P38" s="20"/>
    </row>
    <row r="39" spans="1:16" s="21" customFormat="1" ht="15.75" x14ac:dyDescent="0.25">
      <c r="A39" s="9"/>
      <c r="B39" s="9"/>
      <c r="C39" s="10"/>
      <c r="D39" s="24" t="s">
        <v>35</v>
      </c>
      <c r="E39" s="25">
        <v>401113.71</v>
      </c>
      <c r="F39" s="25">
        <v>876393.07218770008</v>
      </c>
      <c r="G39" s="25">
        <v>243387.06</v>
      </c>
      <c r="H39" s="25">
        <v>0</v>
      </c>
      <c r="I39" s="25">
        <v>836.86</v>
      </c>
      <c r="J39" s="26">
        <f t="shared" si="0"/>
        <v>1521730.7021877002</v>
      </c>
      <c r="K39" s="19"/>
      <c r="L39" s="20"/>
      <c r="M39" s="20"/>
      <c r="N39" s="20"/>
      <c r="O39" s="20"/>
      <c r="P39" s="20"/>
    </row>
    <row r="40" spans="1:16" s="21" customFormat="1" ht="15.75" x14ac:dyDescent="0.25">
      <c r="A40" s="9"/>
      <c r="B40" s="9"/>
      <c r="C40" s="10"/>
      <c r="D40" s="24" t="s">
        <v>36</v>
      </c>
      <c r="E40" s="25">
        <v>30399.98</v>
      </c>
      <c r="F40" s="25">
        <v>45998.114850090002</v>
      </c>
      <c r="G40" s="25">
        <v>344969.33</v>
      </c>
      <c r="H40" s="25">
        <v>0</v>
      </c>
      <c r="I40" s="25">
        <v>1251.32</v>
      </c>
      <c r="J40" s="26">
        <f t="shared" si="0"/>
        <v>422618.74485009001</v>
      </c>
      <c r="K40" s="19"/>
      <c r="L40" s="20"/>
      <c r="M40" s="20"/>
      <c r="N40" s="20"/>
      <c r="O40" s="20"/>
      <c r="P40" s="20"/>
    </row>
    <row r="41" spans="1:16" s="21" customFormat="1" ht="15.75" x14ac:dyDescent="0.25">
      <c r="A41" s="9"/>
      <c r="B41" s="9"/>
      <c r="C41" s="10"/>
      <c r="D41" s="24" t="s">
        <v>37</v>
      </c>
      <c r="E41" s="25">
        <v>1098504.23</v>
      </c>
      <c r="F41" s="25">
        <v>823851.49526726012</v>
      </c>
      <c r="G41" s="25">
        <v>533634.1</v>
      </c>
      <c r="H41" s="25">
        <v>0</v>
      </c>
      <c r="I41" s="25">
        <v>1658.29</v>
      </c>
      <c r="J41" s="26">
        <f t="shared" si="0"/>
        <v>2457648.11526726</v>
      </c>
      <c r="K41" s="19"/>
      <c r="L41" s="20"/>
      <c r="M41" s="20"/>
      <c r="N41" s="20"/>
      <c r="O41" s="20"/>
      <c r="P41" s="20"/>
    </row>
    <row r="42" spans="1:16" s="21" customFormat="1" ht="15.75" x14ac:dyDescent="0.25">
      <c r="A42" s="9"/>
      <c r="B42" s="9"/>
      <c r="C42" s="10"/>
      <c r="D42" s="24" t="s">
        <v>38</v>
      </c>
      <c r="E42" s="25">
        <v>722376.06</v>
      </c>
      <c r="F42" s="25">
        <v>813629.69196724007</v>
      </c>
      <c r="G42" s="25">
        <v>233649.63</v>
      </c>
      <c r="H42" s="25">
        <v>0</v>
      </c>
      <c r="I42" s="25">
        <v>1472.73</v>
      </c>
      <c r="J42" s="26">
        <f t="shared" si="0"/>
        <v>1771128.11196724</v>
      </c>
      <c r="K42" s="19"/>
      <c r="L42" s="20"/>
      <c r="M42" s="20"/>
      <c r="N42" s="20"/>
      <c r="O42" s="20"/>
      <c r="P42" s="20"/>
    </row>
    <row r="43" spans="1:16" s="21" customFormat="1" ht="15.75" x14ac:dyDescent="0.25">
      <c r="A43" s="9"/>
      <c r="B43" s="9"/>
      <c r="C43" s="10"/>
      <c r="D43" s="24" t="s">
        <v>39</v>
      </c>
      <c r="E43" s="25">
        <v>157789.91</v>
      </c>
      <c r="F43" s="25">
        <v>302760.33515132999</v>
      </c>
      <c r="G43" s="25">
        <v>245584.95</v>
      </c>
      <c r="H43" s="25">
        <v>0</v>
      </c>
      <c r="I43" s="25">
        <v>0</v>
      </c>
      <c r="J43" s="26">
        <f t="shared" si="0"/>
        <v>706135.19515132997</v>
      </c>
      <c r="K43" s="19"/>
      <c r="L43" s="20"/>
      <c r="M43" s="20"/>
      <c r="N43" s="20"/>
      <c r="O43" s="20"/>
      <c r="P43" s="20"/>
    </row>
    <row r="44" spans="1:16" s="21" customFormat="1" ht="15.75" x14ac:dyDescent="0.25">
      <c r="A44" s="9"/>
      <c r="B44" s="9"/>
      <c r="C44" s="10"/>
      <c r="D44" s="24" t="s">
        <v>40</v>
      </c>
      <c r="E44" s="25">
        <v>1964.86</v>
      </c>
      <c r="F44" s="25">
        <v>23303.341875229999</v>
      </c>
      <c r="G44" s="25">
        <v>367511.21</v>
      </c>
      <c r="H44" s="25">
        <v>0</v>
      </c>
      <c r="I44" s="25">
        <v>0</v>
      </c>
      <c r="J44" s="26">
        <f t="shared" si="0"/>
        <v>392779.41187523003</v>
      </c>
      <c r="K44" s="19"/>
      <c r="L44" s="20"/>
      <c r="M44" s="20"/>
      <c r="N44" s="20"/>
      <c r="O44" s="20"/>
      <c r="P44" s="20"/>
    </row>
    <row r="45" spans="1:16" s="21" customFormat="1" ht="15.75" x14ac:dyDescent="0.25">
      <c r="A45" s="9"/>
      <c r="B45" s="9"/>
      <c r="C45" s="10"/>
      <c r="D45" s="24" t="s">
        <v>41</v>
      </c>
      <c r="E45" s="25">
        <v>428891.15</v>
      </c>
      <c r="F45" s="25">
        <v>6748.1135589699988</v>
      </c>
      <c r="G45" s="25">
        <v>1005749.78</v>
      </c>
      <c r="H45" s="25">
        <v>0</v>
      </c>
      <c r="I45" s="25">
        <v>3630.19</v>
      </c>
      <c r="J45" s="26">
        <f t="shared" si="0"/>
        <v>1445019.23355897</v>
      </c>
      <c r="K45" s="19"/>
      <c r="L45" s="20"/>
      <c r="M45" s="20"/>
      <c r="N45" s="20"/>
      <c r="O45" s="20"/>
      <c r="P45" s="20"/>
    </row>
    <row r="46" spans="1:16" s="21" customFormat="1" ht="15.75" x14ac:dyDescent="0.25">
      <c r="A46" s="9"/>
      <c r="B46" s="9"/>
      <c r="C46" s="10"/>
      <c r="D46" s="24" t="s">
        <v>42</v>
      </c>
      <c r="E46" s="25">
        <v>191449.81</v>
      </c>
      <c r="F46" s="25">
        <v>22484.735920750001</v>
      </c>
      <c r="G46" s="25">
        <v>1146199.55</v>
      </c>
      <c r="H46" s="25">
        <v>0</v>
      </c>
      <c r="I46" s="25">
        <v>678.88</v>
      </c>
      <c r="J46" s="26">
        <f t="shared" si="0"/>
        <v>1360812.9759207498</v>
      </c>
      <c r="K46" s="19"/>
      <c r="L46" s="20"/>
      <c r="M46" s="20"/>
      <c r="N46" s="20"/>
      <c r="O46" s="20"/>
      <c r="P46" s="20"/>
    </row>
    <row r="47" spans="1:16" s="21" customFormat="1" ht="15.75" x14ac:dyDescent="0.25">
      <c r="A47" s="9"/>
      <c r="B47" s="9"/>
      <c r="C47" s="10"/>
      <c r="D47" s="24" t="s">
        <v>43</v>
      </c>
      <c r="E47" s="25">
        <v>697118.35</v>
      </c>
      <c r="F47" s="25">
        <v>160683.73195964002</v>
      </c>
      <c r="G47" s="25">
        <v>192814.89</v>
      </c>
      <c r="H47" s="25">
        <v>0</v>
      </c>
      <c r="I47" s="25">
        <v>0</v>
      </c>
      <c r="J47" s="26">
        <f t="shared" si="0"/>
        <v>1050616.97195964</v>
      </c>
      <c r="K47" s="19"/>
      <c r="L47" s="20"/>
      <c r="M47" s="20"/>
      <c r="N47" s="20"/>
      <c r="O47" s="20"/>
      <c r="P47" s="20"/>
    </row>
    <row r="48" spans="1:16" s="21" customFormat="1" ht="15.75" x14ac:dyDescent="0.25">
      <c r="A48" s="9"/>
      <c r="B48" s="9"/>
      <c r="C48" s="10"/>
      <c r="D48" s="24" t="s">
        <v>44</v>
      </c>
      <c r="E48" s="25">
        <v>220788.59</v>
      </c>
      <c r="F48" s="25">
        <v>22484.735920750001</v>
      </c>
      <c r="G48" s="25">
        <v>521394.01</v>
      </c>
      <c r="H48" s="25">
        <v>0</v>
      </c>
      <c r="I48" s="25">
        <v>0</v>
      </c>
      <c r="J48" s="26">
        <f t="shared" si="0"/>
        <v>764667.33592075005</v>
      </c>
      <c r="K48" s="19"/>
      <c r="L48" s="20"/>
      <c r="M48" s="20"/>
      <c r="N48" s="20"/>
      <c r="O48" s="20"/>
      <c r="P48" s="20"/>
    </row>
    <row r="49" spans="1:16" s="21" customFormat="1" ht="15.75" x14ac:dyDescent="0.25">
      <c r="A49" s="9"/>
      <c r="B49" s="9"/>
      <c r="C49" s="10"/>
      <c r="D49" s="24" t="s">
        <v>45</v>
      </c>
      <c r="E49" s="25">
        <v>253625.36</v>
      </c>
      <c r="F49" s="25">
        <v>26782.417181770004</v>
      </c>
      <c r="G49" s="25">
        <v>1007812.78</v>
      </c>
      <c r="H49" s="25">
        <v>0</v>
      </c>
      <c r="I49" s="25">
        <v>0</v>
      </c>
      <c r="J49" s="26">
        <f t="shared" si="0"/>
        <v>1288220.55718177</v>
      </c>
      <c r="K49" s="19"/>
      <c r="L49" s="20"/>
      <c r="M49" s="20"/>
      <c r="N49" s="20"/>
      <c r="O49" s="20"/>
      <c r="P49" s="20"/>
    </row>
    <row r="50" spans="1:16" s="21" customFormat="1" ht="15.75" x14ac:dyDescent="0.25">
      <c r="A50" s="9"/>
      <c r="B50" s="9"/>
      <c r="C50" s="10"/>
      <c r="D50" s="24" t="s">
        <v>46</v>
      </c>
      <c r="E50" s="25">
        <v>614543.14</v>
      </c>
      <c r="F50" s="25">
        <v>314824.00184893003</v>
      </c>
      <c r="G50" s="25">
        <v>153171.18</v>
      </c>
      <c r="H50" s="25">
        <v>0</v>
      </c>
      <c r="I50" s="25">
        <v>901.34</v>
      </c>
      <c r="J50" s="26">
        <f t="shared" si="0"/>
        <v>1083439.6618489302</v>
      </c>
      <c r="K50" s="19"/>
      <c r="L50" s="20"/>
      <c r="M50" s="20"/>
      <c r="N50" s="20"/>
      <c r="O50" s="20"/>
      <c r="P50" s="20"/>
    </row>
    <row r="51" spans="1:16" s="21" customFormat="1" ht="15.75" x14ac:dyDescent="0.25">
      <c r="A51" s="9"/>
      <c r="B51" s="9"/>
      <c r="C51" s="10"/>
      <c r="D51" s="24" t="s">
        <v>47</v>
      </c>
      <c r="E51" s="25">
        <v>1103291.8400000001</v>
      </c>
      <c r="F51" s="25">
        <v>470596.09808169008</v>
      </c>
      <c r="G51" s="25">
        <v>389507.81</v>
      </c>
      <c r="H51" s="25">
        <v>0</v>
      </c>
      <c r="I51" s="25">
        <v>285.89</v>
      </c>
      <c r="J51" s="26">
        <f t="shared" si="0"/>
        <v>1963681.6380816901</v>
      </c>
      <c r="K51" s="19"/>
      <c r="L51" s="20"/>
      <c r="M51" s="20"/>
      <c r="N51" s="20"/>
      <c r="O51" s="20"/>
      <c r="P51" s="20"/>
    </row>
    <row r="52" spans="1:16" s="21" customFormat="1" ht="15.75" x14ac:dyDescent="0.25">
      <c r="A52" s="9"/>
      <c r="B52" s="9"/>
      <c r="C52" s="10"/>
      <c r="D52" s="24" t="s">
        <v>48</v>
      </c>
      <c r="E52" s="25">
        <v>381859.93</v>
      </c>
      <c r="F52" s="25">
        <v>474279.82487685006</v>
      </c>
      <c r="G52" s="25">
        <v>126289.19</v>
      </c>
      <c r="H52" s="25">
        <v>0</v>
      </c>
      <c r="I52" s="25">
        <v>0</v>
      </c>
      <c r="J52" s="26">
        <f t="shared" si="0"/>
        <v>982428.94487685012</v>
      </c>
      <c r="K52" s="19"/>
      <c r="L52" s="20"/>
      <c r="M52" s="20"/>
      <c r="N52" s="20"/>
      <c r="O52" s="20"/>
      <c r="P52" s="20"/>
    </row>
    <row r="53" spans="1:16" s="21" customFormat="1" ht="15.75" x14ac:dyDescent="0.25">
      <c r="A53" s="9"/>
      <c r="B53" s="9"/>
      <c r="C53" s="10"/>
      <c r="D53" s="24" t="s">
        <v>49</v>
      </c>
      <c r="E53" s="25">
        <v>1025372.19</v>
      </c>
      <c r="F53" s="25">
        <v>325045.80514894996</v>
      </c>
      <c r="G53" s="25">
        <v>296154.69</v>
      </c>
      <c r="H53" s="25">
        <v>0</v>
      </c>
      <c r="I53" s="25">
        <v>3094.54</v>
      </c>
      <c r="J53" s="26">
        <f t="shared" si="0"/>
        <v>1649667.2251489498</v>
      </c>
      <c r="K53" s="19"/>
      <c r="L53" s="20"/>
      <c r="M53" s="20"/>
      <c r="N53" s="20"/>
      <c r="O53" s="20"/>
      <c r="P53" s="20"/>
    </row>
    <row r="54" spans="1:16" s="21" customFormat="1" ht="15.75" x14ac:dyDescent="0.25">
      <c r="A54" s="9"/>
      <c r="B54" s="9"/>
      <c r="C54" s="10"/>
      <c r="D54" s="24" t="s">
        <v>50</v>
      </c>
      <c r="E54" s="25">
        <v>288034.42</v>
      </c>
      <c r="F54" s="25">
        <v>298468.03945580003</v>
      </c>
      <c r="G54" s="25">
        <v>190687.62</v>
      </c>
      <c r="H54" s="25">
        <v>0</v>
      </c>
      <c r="I54" s="25">
        <v>1175.48</v>
      </c>
      <c r="J54" s="26">
        <f t="shared" si="0"/>
        <v>778365.55945579999</v>
      </c>
      <c r="K54" s="19"/>
      <c r="L54" s="20"/>
      <c r="M54" s="20"/>
      <c r="N54" s="20"/>
      <c r="O54" s="20"/>
      <c r="P54" s="20"/>
    </row>
    <row r="55" spans="1:16" s="21" customFormat="1" ht="15.75" x14ac:dyDescent="0.25">
      <c r="A55" s="9"/>
      <c r="B55" s="9"/>
      <c r="C55" s="10"/>
      <c r="D55" s="24" t="s">
        <v>51</v>
      </c>
      <c r="E55" s="25">
        <v>170925.33</v>
      </c>
      <c r="F55" s="25">
        <v>627601.48881166009</v>
      </c>
      <c r="G55" s="25">
        <v>34974.93</v>
      </c>
      <c r="H55" s="25">
        <v>0</v>
      </c>
      <c r="I55" s="25">
        <v>575.52</v>
      </c>
      <c r="J55" s="26">
        <f t="shared" si="0"/>
        <v>834077.26881166012</v>
      </c>
      <c r="K55" s="19"/>
      <c r="L55" s="20"/>
      <c r="M55" s="20"/>
      <c r="N55" s="20"/>
      <c r="O55" s="20"/>
      <c r="P55" s="20"/>
    </row>
    <row r="56" spans="1:16" s="21" customFormat="1" ht="15.75" x14ac:dyDescent="0.25">
      <c r="A56" s="9"/>
      <c r="B56" s="9"/>
      <c r="C56" s="10"/>
      <c r="D56" s="24" t="s">
        <v>52</v>
      </c>
      <c r="E56" s="25">
        <v>614105.51</v>
      </c>
      <c r="F56" s="25">
        <v>760479.54614643008</v>
      </c>
      <c r="G56" s="25">
        <v>125468.68</v>
      </c>
      <c r="H56" s="25">
        <v>0</v>
      </c>
      <c r="I56" s="25">
        <v>0</v>
      </c>
      <c r="J56" s="26">
        <f t="shared" si="0"/>
        <v>1500053.73614643</v>
      </c>
      <c r="K56" s="19"/>
      <c r="L56" s="20"/>
      <c r="M56" s="20"/>
      <c r="N56" s="20"/>
      <c r="O56" s="20"/>
      <c r="P56" s="20"/>
    </row>
    <row r="57" spans="1:16" s="21" customFormat="1" ht="15.75" x14ac:dyDescent="0.25">
      <c r="A57" s="9"/>
      <c r="B57" s="9"/>
      <c r="C57" s="10"/>
      <c r="D57" s="24" t="s">
        <v>53</v>
      </c>
      <c r="E57" s="25">
        <v>234663.22</v>
      </c>
      <c r="F57" s="25">
        <v>224874.28703494996</v>
      </c>
      <c r="G57" s="25">
        <v>89108.9</v>
      </c>
      <c r="H57" s="25">
        <v>0</v>
      </c>
      <c r="I57" s="25">
        <v>176.22</v>
      </c>
      <c r="J57" s="26">
        <f t="shared" si="0"/>
        <v>548822.62703494995</v>
      </c>
      <c r="K57" s="19"/>
      <c r="L57" s="20"/>
      <c r="M57" s="20"/>
      <c r="N57" s="20"/>
      <c r="O57" s="20"/>
      <c r="P57" s="20"/>
    </row>
    <row r="58" spans="1:16" s="21" customFormat="1" ht="15.75" x14ac:dyDescent="0.25">
      <c r="A58" s="9"/>
      <c r="B58" s="9"/>
      <c r="C58" s="10"/>
      <c r="D58" s="24" t="s">
        <v>54</v>
      </c>
      <c r="E58" s="25">
        <v>212223.23</v>
      </c>
      <c r="F58" s="25">
        <v>242043.46981707</v>
      </c>
      <c r="G58" s="25">
        <v>23540.1</v>
      </c>
      <c r="H58" s="25">
        <v>0</v>
      </c>
      <c r="I58" s="25">
        <v>0</v>
      </c>
      <c r="J58" s="26">
        <f t="shared" si="0"/>
        <v>477806.79981707002</v>
      </c>
      <c r="K58" s="19"/>
      <c r="L58" s="20"/>
      <c r="M58" s="20"/>
      <c r="N58" s="20"/>
      <c r="O58" s="20"/>
      <c r="P58" s="20"/>
    </row>
    <row r="59" spans="1:16" s="21" customFormat="1" ht="15.75" x14ac:dyDescent="0.25">
      <c r="A59" s="9"/>
      <c r="B59" s="9"/>
      <c r="C59" s="10"/>
      <c r="D59" s="24" t="s">
        <v>55</v>
      </c>
      <c r="E59" s="25">
        <v>353141.94</v>
      </c>
      <c r="F59" s="25">
        <v>408861.36086982006</v>
      </c>
      <c r="G59" s="25">
        <v>234982.56</v>
      </c>
      <c r="H59" s="25">
        <v>0</v>
      </c>
      <c r="I59" s="25">
        <v>787.11</v>
      </c>
      <c r="J59" s="26">
        <f t="shared" si="0"/>
        <v>997772.97086981998</v>
      </c>
      <c r="K59" s="19"/>
      <c r="L59" s="20"/>
      <c r="M59" s="20"/>
      <c r="N59" s="20"/>
      <c r="O59" s="20"/>
      <c r="P59" s="20"/>
    </row>
    <row r="60" spans="1:16" s="21" customFormat="1" ht="15.75" x14ac:dyDescent="0.25">
      <c r="A60" s="9"/>
      <c r="B60" s="9"/>
      <c r="C60" s="10"/>
      <c r="D60" s="24" t="s">
        <v>56</v>
      </c>
      <c r="E60" s="25">
        <v>266633.8</v>
      </c>
      <c r="F60" s="25">
        <v>247359.0229557</v>
      </c>
      <c r="G60" s="25">
        <v>103104.3</v>
      </c>
      <c r="H60" s="25">
        <v>0</v>
      </c>
      <c r="I60" s="25">
        <v>928.28</v>
      </c>
      <c r="J60" s="26">
        <f t="shared" si="0"/>
        <v>618025.40295570006</v>
      </c>
      <c r="K60" s="19"/>
      <c r="L60" s="20"/>
      <c r="M60" s="20"/>
      <c r="N60" s="20"/>
      <c r="O60" s="20"/>
      <c r="P60" s="20"/>
    </row>
    <row r="61" spans="1:16" s="21" customFormat="1" ht="15.75" x14ac:dyDescent="0.25">
      <c r="A61" s="9"/>
      <c r="B61" s="9"/>
      <c r="C61" s="10"/>
      <c r="D61" s="24" t="s">
        <v>57</v>
      </c>
      <c r="E61" s="25">
        <v>1131319.1100000001</v>
      </c>
      <c r="F61" s="25">
        <v>678705.11974626989</v>
      </c>
      <c r="G61" s="25">
        <v>175081.02</v>
      </c>
      <c r="H61" s="25">
        <v>0</v>
      </c>
      <c r="I61" s="25">
        <v>0</v>
      </c>
      <c r="J61" s="26">
        <f t="shared" si="0"/>
        <v>1985105.24974627</v>
      </c>
      <c r="K61" s="19"/>
      <c r="L61" s="20"/>
      <c r="M61" s="20"/>
      <c r="N61" s="20"/>
      <c r="O61" s="20"/>
      <c r="P61" s="20"/>
    </row>
    <row r="62" spans="1:16" s="21" customFormat="1" ht="15.75" x14ac:dyDescent="0.25">
      <c r="A62" s="9"/>
      <c r="B62" s="9"/>
      <c r="C62" s="10"/>
      <c r="D62" s="24" t="s">
        <v>58</v>
      </c>
      <c r="E62" s="25">
        <v>1192393.56</v>
      </c>
      <c r="F62" s="25">
        <v>463034.76413373003</v>
      </c>
      <c r="G62" s="25">
        <v>7243148.1699999999</v>
      </c>
      <c r="H62" s="25">
        <v>0</v>
      </c>
      <c r="I62" s="25">
        <v>0</v>
      </c>
      <c r="J62" s="26">
        <f t="shared" si="0"/>
        <v>8898576.4941337295</v>
      </c>
      <c r="K62" s="19"/>
      <c r="L62" s="20"/>
      <c r="M62" s="20"/>
      <c r="N62" s="20"/>
      <c r="O62" s="20"/>
      <c r="P62" s="20"/>
    </row>
    <row r="63" spans="1:16" s="21" customFormat="1" ht="15.75" x14ac:dyDescent="0.25">
      <c r="A63" s="9"/>
      <c r="B63" s="9"/>
      <c r="C63" s="10"/>
      <c r="D63" s="24" t="s">
        <v>59</v>
      </c>
      <c r="E63" s="25">
        <v>395779.07</v>
      </c>
      <c r="F63" s="25">
        <v>51109.016500099999</v>
      </c>
      <c r="G63" s="25">
        <v>421959.4</v>
      </c>
      <c r="H63" s="25">
        <v>0</v>
      </c>
      <c r="I63" s="25">
        <v>348.93</v>
      </c>
      <c r="J63" s="26">
        <f t="shared" si="0"/>
        <v>869196.41650010005</v>
      </c>
      <c r="K63" s="19"/>
      <c r="L63" s="20"/>
      <c r="M63" s="20"/>
      <c r="N63" s="20"/>
      <c r="O63" s="20"/>
      <c r="P63" s="20"/>
    </row>
    <row r="64" spans="1:16" s="21" customFormat="1" ht="15.75" x14ac:dyDescent="0.25">
      <c r="A64" s="9"/>
      <c r="B64" s="9"/>
      <c r="C64" s="10"/>
      <c r="D64" s="24" t="s">
        <v>60</v>
      </c>
      <c r="E64" s="25">
        <v>0</v>
      </c>
      <c r="F64" s="25">
        <v>0</v>
      </c>
      <c r="G64" s="25">
        <v>2745056.2</v>
      </c>
      <c r="H64" s="25">
        <v>0</v>
      </c>
      <c r="I64" s="25">
        <v>1253.0899999999999</v>
      </c>
      <c r="J64" s="26">
        <f t="shared" si="0"/>
        <v>2746309.29</v>
      </c>
      <c r="K64" s="19"/>
      <c r="L64" s="20"/>
      <c r="M64" s="20"/>
      <c r="N64" s="20"/>
      <c r="O64" s="20"/>
      <c r="P64" s="20"/>
    </row>
    <row r="65" spans="1:16" s="21" customFormat="1" ht="15.75" x14ac:dyDescent="0.25">
      <c r="A65" s="9"/>
      <c r="B65" s="9"/>
      <c r="C65" s="10"/>
      <c r="D65" s="24" t="s">
        <v>61</v>
      </c>
      <c r="E65" s="25">
        <v>938915.86</v>
      </c>
      <c r="F65" s="25">
        <v>598982.59379780013</v>
      </c>
      <c r="G65" s="25">
        <v>197230.31</v>
      </c>
      <c r="H65" s="25">
        <v>0</v>
      </c>
      <c r="I65" s="25">
        <v>1594.41</v>
      </c>
      <c r="J65" s="26">
        <f t="shared" si="0"/>
        <v>1736723.1737978</v>
      </c>
      <c r="K65" s="19"/>
      <c r="L65" s="20"/>
      <c r="M65" s="20"/>
      <c r="N65" s="20"/>
      <c r="O65" s="20"/>
      <c r="P65" s="20"/>
    </row>
    <row r="66" spans="1:16" s="21" customFormat="1" ht="15.75" x14ac:dyDescent="0.25">
      <c r="A66" s="9"/>
      <c r="B66" s="9"/>
      <c r="C66" s="10"/>
      <c r="D66" s="24" t="s">
        <v>62</v>
      </c>
      <c r="E66" s="25">
        <v>2804893.59</v>
      </c>
      <c r="F66" s="25">
        <v>1203070.7036801202</v>
      </c>
      <c r="G66" s="25">
        <v>403049.32</v>
      </c>
      <c r="H66" s="25">
        <v>0</v>
      </c>
      <c r="I66" s="25">
        <v>3302.97</v>
      </c>
      <c r="J66" s="26">
        <f t="shared" si="0"/>
        <v>4414316.5836801203</v>
      </c>
      <c r="K66" s="19"/>
      <c r="L66" s="20"/>
      <c r="M66" s="20"/>
      <c r="N66" s="20"/>
      <c r="O66" s="20"/>
      <c r="P66" s="20"/>
    </row>
    <row r="67" spans="1:16" s="21" customFormat="1" ht="15.75" x14ac:dyDescent="0.25">
      <c r="A67" s="9"/>
      <c r="B67" s="9"/>
      <c r="C67" s="10"/>
      <c r="D67" s="24" t="s">
        <v>63</v>
      </c>
      <c r="E67" s="25">
        <v>490603.6</v>
      </c>
      <c r="F67" s="25">
        <v>556048.86571152008</v>
      </c>
      <c r="G67" s="25">
        <v>163939.09</v>
      </c>
      <c r="H67" s="25">
        <v>0</v>
      </c>
      <c r="I67" s="25">
        <v>143.13999999999999</v>
      </c>
      <c r="J67" s="26">
        <f t="shared" si="0"/>
        <v>1210734.69571152</v>
      </c>
      <c r="K67" s="19"/>
      <c r="L67" s="20"/>
      <c r="M67" s="20"/>
      <c r="N67" s="20"/>
      <c r="O67" s="20"/>
      <c r="P67" s="20"/>
    </row>
    <row r="68" spans="1:16" s="21" customFormat="1" ht="15.75" x14ac:dyDescent="0.25">
      <c r="A68" s="9"/>
      <c r="B68" s="9"/>
      <c r="C68" s="10"/>
      <c r="D68" s="24" t="s">
        <v>64</v>
      </c>
      <c r="E68" s="25">
        <v>724594.1</v>
      </c>
      <c r="F68" s="25">
        <v>235096.09033496998</v>
      </c>
      <c r="G68" s="25">
        <v>140950.72</v>
      </c>
      <c r="H68" s="25">
        <v>0</v>
      </c>
      <c r="I68" s="25">
        <v>2096.61</v>
      </c>
      <c r="J68" s="26">
        <f t="shared" si="0"/>
        <v>1102737.52033497</v>
      </c>
      <c r="K68" s="19"/>
      <c r="L68" s="20"/>
      <c r="M68" s="20"/>
      <c r="N68" s="20"/>
      <c r="O68" s="20"/>
      <c r="P68" s="20"/>
    </row>
    <row r="69" spans="1:16" s="21" customFormat="1" ht="15.75" x14ac:dyDescent="0.25">
      <c r="A69" s="9"/>
      <c r="B69" s="9"/>
      <c r="C69" s="10"/>
      <c r="D69" s="24" t="s">
        <v>65</v>
      </c>
      <c r="E69" s="25">
        <v>0</v>
      </c>
      <c r="F69" s="25">
        <v>0</v>
      </c>
      <c r="G69" s="25">
        <v>879098.09</v>
      </c>
      <c r="H69" s="25">
        <v>0</v>
      </c>
      <c r="I69" s="25">
        <v>3226</v>
      </c>
      <c r="J69" s="26">
        <f t="shared" si="0"/>
        <v>882324.09</v>
      </c>
      <c r="K69" s="19"/>
      <c r="L69" s="20"/>
      <c r="M69" s="20"/>
      <c r="N69" s="20"/>
      <c r="O69" s="20"/>
      <c r="P69" s="20"/>
    </row>
    <row r="70" spans="1:16" s="21" customFormat="1" ht="15.75" x14ac:dyDescent="0.25">
      <c r="A70" s="9"/>
      <c r="B70" s="9"/>
      <c r="C70" s="10"/>
      <c r="D70" s="24" t="s">
        <v>66</v>
      </c>
      <c r="E70" s="25">
        <v>0</v>
      </c>
      <c r="F70" s="25">
        <v>0</v>
      </c>
      <c r="G70" s="25">
        <v>1015572.82</v>
      </c>
      <c r="H70" s="25">
        <v>0</v>
      </c>
      <c r="I70" s="25">
        <v>18284.03</v>
      </c>
      <c r="J70" s="26">
        <f t="shared" si="0"/>
        <v>1033856.85</v>
      </c>
      <c r="K70" s="19"/>
      <c r="L70" s="20"/>
      <c r="M70" s="20"/>
      <c r="N70" s="20"/>
      <c r="O70" s="20"/>
      <c r="P70" s="20"/>
    </row>
    <row r="71" spans="1:16" s="21" customFormat="1" ht="15.75" x14ac:dyDescent="0.25">
      <c r="A71" s="9"/>
      <c r="B71" s="9"/>
      <c r="C71" s="10"/>
      <c r="D71" s="24" t="s">
        <v>67</v>
      </c>
      <c r="E71" s="25">
        <v>3382.58</v>
      </c>
      <c r="F71" s="25">
        <v>6134.1590931100018</v>
      </c>
      <c r="G71" s="25">
        <v>674623.75</v>
      </c>
      <c r="H71" s="25">
        <v>0</v>
      </c>
      <c r="I71" s="25">
        <v>1828.76</v>
      </c>
      <c r="J71" s="26">
        <f t="shared" si="0"/>
        <v>685969.24909310997</v>
      </c>
      <c r="K71" s="19"/>
      <c r="L71" s="20"/>
      <c r="M71" s="20"/>
      <c r="N71" s="20"/>
      <c r="O71" s="20"/>
      <c r="P71" s="20"/>
    </row>
    <row r="72" spans="1:16" s="21" customFormat="1" ht="15.75" x14ac:dyDescent="0.25">
      <c r="A72" s="9"/>
      <c r="B72" s="9"/>
      <c r="C72" s="10"/>
      <c r="D72" s="24" t="s">
        <v>68</v>
      </c>
      <c r="E72" s="25">
        <v>1592192.53</v>
      </c>
      <c r="F72" s="25">
        <v>381874.29219943006</v>
      </c>
      <c r="G72" s="25">
        <v>1200598.55</v>
      </c>
      <c r="H72" s="25">
        <v>0</v>
      </c>
      <c r="I72" s="25">
        <v>1274.27</v>
      </c>
      <c r="J72" s="26">
        <f t="shared" si="0"/>
        <v>3175939.6421994301</v>
      </c>
      <c r="K72" s="19"/>
      <c r="L72" s="20"/>
      <c r="M72" s="20"/>
      <c r="N72" s="20"/>
      <c r="O72" s="20"/>
      <c r="P72" s="20"/>
    </row>
    <row r="73" spans="1:16" s="21" customFormat="1" ht="15.75" x14ac:dyDescent="0.25">
      <c r="A73" s="9"/>
      <c r="B73" s="9"/>
      <c r="C73" s="10"/>
      <c r="D73" s="24" t="s">
        <v>69</v>
      </c>
      <c r="E73" s="25">
        <v>18964.5</v>
      </c>
      <c r="F73" s="25">
        <v>0</v>
      </c>
      <c r="G73" s="25">
        <v>1000462.79</v>
      </c>
      <c r="H73" s="25">
        <v>0</v>
      </c>
      <c r="I73" s="25">
        <v>0</v>
      </c>
      <c r="J73" s="26">
        <f t="shared" si="0"/>
        <v>1019427.29</v>
      </c>
      <c r="K73" s="19"/>
      <c r="L73" s="20"/>
      <c r="M73" s="20"/>
      <c r="N73" s="20"/>
      <c r="O73" s="20"/>
      <c r="P73" s="20"/>
    </row>
    <row r="74" spans="1:16" s="21" customFormat="1" ht="15.75" x14ac:dyDescent="0.25">
      <c r="A74" s="9"/>
      <c r="B74" s="9"/>
      <c r="C74" s="10"/>
      <c r="D74" s="24" t="s">
        <v>70</v>
      </c>
      <c r="E74" s="25">
        <v>353675.11</v>
      </c>
      <c r="F74" s="25">
        <v>32318.778505490001</v>
      </c>
      <c r="G74" s="25">
        <v>9165326.120000001</v>
      </c>
      <c r="H74" s="25">
        <v>0</v>
      </c>
      <c r="I74" s="25">
        <v>15072.55</v>
      </c>
      <c r="J74" s="26">
        <f t="shared" si="0"/>
        <v>9566392.5585054923</v>
      </c>
      <c r="K74" s="19"/>
      <c r="L74" s="20"/>
      <c r="M74" s="20"/>
      <c r="N74" s="20"/>
      <c r="O74" s="20"/>
      <c r="P74" s="20"/>
    </row>
    <row r="75" spans="1:16" s="21" customFormat="1" ht="15.75" x14ac:dyDescent="0.25">
      <c r="A75" s="9"/>
      <c r="B75" s="9"/>
      <c r="C75" s="10"/>
      <c r="D75" s="24" t="s">
        <v>71</v>
      </c>
      <c r="E75" s="25">
        <v>578813.63</v>
      </c>
      <c r="F75" s="25">
        <v>125521.37487543002</v>
      </c>
      <c r="G75" s="25">
        <v>7778074.6099999994</v>
      </c>
      <c r="H75" s="25">
        <v>0</v>
      </c>
      <c r="I75" s="25">
        <v>957.16</v>
      </c>
      <c r="J75" s="26">
        <f t="shared" ref="J75:J138" si="1">SUM(E75:I75)</f>
        <v>8483366.7748754304</v>
      </c>
      <c r="K75" s="19"/>
      <c r="L75" s="20"/>
      <c r="M75" s="20"/>
      <c r="N75" s="20"/>
      <c r="O75" s="20"/>
      <c r="P75" s="20"/>
    </row>
    <row r="76" spans="1:16" s="21" customFormat="1" ht="15.75" x14ac:dyDescent="0.25">
      <c r="A76" s="9"/>
      <c r="B76" s="9"/>
      <c r="C76" s="10"/>
      <c r="D76" s="24" t="s">
        <v>72</v>
      </c>
      <c r="E76" s="25">
        <v>0</v>
      </c>
      <c r="F76" s="25">
        <v>0</v>
      </c>
      <c r="G76" s="25">
        <v>2974574.73</v>
      </c>
      <c r="H76" s="25">
        <v>0</v>
      </c>
      <c r="I76" s="25">
        <v>0</v>
      </c>
      <c r="J76" s="26">
        <f t="shared" si="1"/>
        <v>2974574.73</v>
      </c>
      <c r="K76" s="19"/>
      <c r="L76" s="20"/>
      <c r="M76" s="20"/>
      <c r="N76" s="20"/>
      <c r="O76" s="20"/>
      <c r="P76" s="20"/>
    </row>
    <row r="77" spans="1:16" s="21" customFormat="1" ht="15.75" x14ac:dyDescent="0.25">
      <c r="A77" s="9"/>
      <c r="B77" s="9"/>
      <c r="C77" s="10"/>
      <c r="D77" s="24" t="s">
        <v>73</v>
      </c>
      <c r="E77" s="25">
        <v>246926.62</v>
      </c>
      <c r="F77" s="25">
        <v>622490.58716165007</v>
      </c>
      <c r="G77" s="25">
        <v>120025.69</v>
      </c>
      <c r="H77" s="25">
        <v>0</v>
      </c>
      <c r="I77" s="25">
        <v>652.73</v>
      </c>
      <c r="J77" s="26">
        <f t="shared" si="1"/>
        <v>990095.62716164999</v>
      </c>
      <c r="K77" s="19"/>
      <c r="L77" s="20"/>
      <c r="M77" s="20"/>
      <c r="N77" s="20"/>
      <c r="O77" s="20"/>
      <c r="P77" s="20"/>
    </row>
    <row r="78" spans="1:16" s="21" customFormat="1" ht="15.75" x14ac:dyDescent="0.25">
      <c r="A78" s="9"/>
      <c r="B78" s="9"/>
      <c r="C78" s="10"/>
      <c r="D78" s="24" t="s">
        <v>74</v>
      </c>
      <c r="E78" s="25">
        <v>388183.33</v>
      </c>
      <c r="F78" s="25">
        <v>631689.13301857002</v>
      </c>
      <c r="G78" s="25">
        <v>249146.8</v>
      </c>
      <c r="H78" s="25">
        <v>0</v>
      </c>
      <c r="I78" s="25">
        <v>1552.18</v>
      </c>
      <c r="J78" s="26">
        <f t="shared" si="1"/>
        <v>1270571.4430185701</v>
      </c>
      <c r="K78" s="19"/>
      <c r="L78" s="20"/>
      <c r="M78" s="20"/>
      <c r="N78" s="20"/>
      <c r="O78" s="20"/>
      <c r="P78" s="20"/>
    </row>
    <row r="79" spans="1:16" s="21" customFormat="1" ht="15.75" x14ac:dyDescent="0.25">
      <c r="A79" s="9"/>
      <c r="B79" s="9"/>
      <c r="C79" s="10"/>
      <c r="D79" s="24" t="s">
        <v>75</v>
      </c>
      <c r="E79" s="25">
        <v>1002341.8</v>
      </c>
      <c r="F79" s="25">
        <v>354687.95760591002</v>
      </c>
      <c r="G79" s="25">
        <v>221426.64</v>
      </c>
      <c r="H79" s="25">
        <v>0</v>
      </c>
      <c r="I79" s="25">
        <v>580.51</v>
      </c>
      <c r="J79" s="26">
        <f t="shared" si="1"/>
        <v>1579036.90760591</v>
      </c>
      <c r="K79" s="19"/>
      <c r="L79" s="20"/>
      <c r="M79" s="20"/>
      <c r="N79" s="20"/>
      <c r="O79" s="20"/>
      <c r="P79" s="20"/>
    </row>
    <row r="80" spans="1:16" s="21" customFormat="1" ht="15.75" hidden="1" x14ac:dyDescent="0.25">
      <c r="A80" s="9"/>
      <c r="B80" s="9"/>
      <c r="C80" s="10"/>
      <c r="D80" s="24" t="s">
        <v>76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6">
        <f t="shared" si="1"/>
        <v>0</v>
      </c>
      <c r="K80" s="19"/>
      <c r="L80" s="20"/>
      <c r="M80" s="20"/>
      <c r="N80" s="20"/>
      <c r="O80" s="20"/>
      <c r="P80" s="20"/>
    </row>
    <row r="81" spans="1:16" s="21" customFormat="1" ht="15.75" x14ac:dyDescent="0.25">
      <c r="A81" s="9"/>
      <c r="B81" s="9"/>
      <c r="C81" s="10"/>
      <c r="D81" s="24" t="s">
        <v>77</v>
      </c>
      <c r="E81" s="25">
        <v>2551944.8199999998</v>
      </c>
      <c r="F81" s="25">
        <v>1131108.7776027401</v>
      </c>
      <c r="G81" s="25">
        <v>590140.04</v>
      </c>
      <c r="H81" s="25">
        <v>0</v>
      </c>
      <c r="I81" s="25">
        <v>3387.86</v>
      </c>
      <c r="J81" s="26">
        <f t="shared" si="1"/>
        <v>4276581.4976027403</v>
      </c>
      <c r="K81" s="19"/>
      <c r="L81" s="20"/>
      <c r="M81" s="20"/>
      <c r="N81" s="20"/>
      <c r="O81" s="20"/>
      <c r="P81" s="20"/>
    </row>
    <row r="82" spans="1:16" s="21" customFormat="1" ht="15.75" x14ac:dyDescent="0.25">
      <c r="A82" s="9"/>
      <c r="B82" s="9"/>
      <c r="C82" s="10"/>
      <c r="D82" s="24" t="s">
        <v>78</v>
      </c>
      <c r="E82" s="25">
        <v>2695971.05</v>
      </c>
      <c r="F82" s="25">
        <v>783987.53951028013</v>
      </c>
      <c r="G82" s="25">
        <v>214040.24</v>
      </c>
      <c r="H82" s="25">
        <v>0</v>
      </c>
      <c r="I82" s="25">
        <v>583.23</v>
      </c>
      <c r="J82" s="26">
        <f t="shared" si="1"/>
        <v>3694582.0595102799</v>
      </c>
      <c r="K82" s="19"/>
      <c r="L82" s="20"/>
      <c r="M82" s="20"/>
      <c r="N82" s="20"/>
      <c r="O82" s="20"/>
      <c r="P82" s="20"/>
    </row>
    <row r="83" spans="1:16" s="21" customFormat="1" ht="15.75" x14ac:dyDescent="0.25">
      <c r="A83" s="9"/>
      <c r="B83" s="9"/>
      <c r="C83" s="10"/>
      <c r="D83" s="24" t="s">
        <v>79</v>
      </c>
      <c r="E83" s="25">
        <v>571057.31999999995</v>
      </c>
      <c r="F83" s="25">
        <v>321976.03281965002</v>
      </c>
      <c r="G83" s="25">
        <v>379415.71</v>
      </c>
      <c r="H83" s="25">
        <v>0</v>
      </c>
      <c r="I83" s="25">
        <v>3892.16</v>
      </c>
      <c r="J83" s="26">
        <f t="shared" si="1"/>
        <v>1276341.2228196498</v>
      </c>
      <c r="K83" s="19"/>
      <c r="L83" s="20"/>
      <c r="M83" s="20"/>
      <c r="N83" s="20"/>
      <c r="O83" s="20"/>
      <c r="P83" s="20"/>
    </row>
    <row r="84" spans="1:16" s="21" customFormat="1" ht="15.75" x14ac:dyDescent="0.25">
      <c r="A84" s="9"/>
      <c r="B84" s="9"/>
      <c r="C84" s="10"/>
      <c r="D84" s="24" t="s">
        <v>80</v>
      </c>
      <c r="E84" s="25">
        <v>0</v>
      </c>
      <c r="F84" s="25">
        <v>0</v>
      </c>
      <c r="G84" s="25">
        <v>4512192.0599999996</v>
      </c>
      <c r="H84" s="25">
        <v>0</v>
      </c>
      <c r="I84" s="25">
        <v>1466</v>
      </c>
      <c r="J84" s="26">
        <f t="shared" si="1"/>
        <v>4513658.0599999996</v>
      </c>
      <c r="K84" s="19"/>
      <c r="L84" s="20"/>
      <c r="M84" s="20"/>
      <c r="N84" s="20"/>
      <c r="O84" s="20"/>
      <c r="P84" s="20"/>
    </row>
    <row r="85" spans="1:16" s="21" customFormat="1" ht="15.75" x14ac:dyDescent="0.25">
      <c r="A85" s="9"/>
      <c r="B85" s="9"/>
      <c r="C85" s="10"/>
      <c r="D85" s="24" t="s">
        <v>81</v>
      </c>
      <c r="E85" s="25">
        <v>670090.63</v>
      </c>
      <c r="F85" s="25">
        <v>100171.51811400001</v>
      </c>
      <c r="G85" s="25">
        <v>997801.9</v>
      </c>
      <c r="H85" s="25">
        <v>0</v>
      </c>
      <c r="I85" s="25">
        <v>582.5</v>
      </c>
      <c r="J85" s="26">
        <f t="shared" si="1"/>
        <v>1768646.5481139999</v>
      </c>
      <c r="K85" s="19"/>
      <c r="L85" s="20"/>
      <c r="M85" s="20"/>
      <c r="N85" s="20"/>
      <c r="O85" s="20"/>
      <c r="P85" s="20"/>
    </row>
    <row r="86" spans="1:16" s="21" customFormat="1" ht="15.75" x14ac:dyDescent="0.25">
      <c r="A86" s="9"/>
      <c r="B86" s="9"/>
      <c r="C86" s="10"/>
      <c r="D86" s="24" t="s">
        <v>82</v>
      </c>
      <c r="E86" s="25">
        <v>303071.59000000003</v>
      </c>
      <c r="F86" s="25">
        <v>416013.39184054005</v>
      </c>
      <c r="G86" s="25">
        <v>128203.51</v>
      </c>
      <c r="H86" s="25">
        <v>0</v>
      </c>
      <c r="I86" s="25">
        <v>1048.6600000000001</v>
      </c>
      <c r="J86" s="26">
        <f t="shared" si="1"/>
        <v>848337.15184054011</v>
      </c>
      <c r="K86" s="19"/>
      <c r="L86" s="20"/>
      <c r="M86" s="20"/>
      <c r="N86" s="20"/>
      <c r="O86" s="20"/>
      <c r="P86" s="20"/>
    </row>
    <row r="87" spans="1:16" s="21" customFormat="1" ht="15.75" x14ac:dyDescent="0.25">
      <c r="A87" s="9"/>
      <c r="B87" s="9"/>
      <c r="C87" s="10"/>
      <c r="D87" s="24" t="s">
        <v>83</v>
      </c>
      <c r="E87" s="25">
        <v>193130.54</v>
      </c>
      <c r="F87" s="25">
        <v>547873.5772977001</v>
      </c>
      <c r="G87" s="25">
        <v>116689.56</v>
      </c>
      <c r="H87" s="25">
        <v>0</v>
      </c>
      <c r="I87" s="25">
        <v>359.85</v>
      </c>
      <c r="J87" s="26">
        <f t="shared" si="1"/>
        <v>858053.52729770017</v>
      </c>
      <c r="K87" s="19"/>
      <c r="L87" s="20"/>
      <c r="M87" s="20"/>
      <c r="N87" s="20"/>
      <c r="O87" s="20"/>
      <c r="P87" s="20"/>
    </row>
    <row r="88" spans="1:16" s="21" customFormat="1" ht="15.75" x14ac:dyDescent="0.25">
      <c r="A88" s="9"/>
      <c r="B88" s="9"/>
      <c r="C88" s="10"/>
      <c r="D88" s="24" t="s">
        <v>84</v>
      </c>
      <c r="E88" s="25">
        <v>98172.76</v>
      </c>
      <c r="F88" s="25">
        <v>0</v>
      </c>
      <c r="G88" s="25">
        <v>912456.45</v>
      </c>
      <c r="H88" s="25">
        <v>0</v>
      </c>
      <c r="I88" s="25">
        <v>0</v>
      </c>
      <c r="J88" s="26">
        <f t="shared" si="1"/>
        <v>1010629.21</v>
      </c>
      <c r="K88" s="19"/>
      <c r="L88" s="20"/>
      <c r="M88" s="20"/>
      <c r="N88" s="20"/>
      <c r="O88" s="20"/>
      <c r="P88" s="20"/>
    </row>
    <row r="89" spans="1:16" s="21" customFormat="1" ht="15.75" x14ac:dyDescent="0.25">
      <c r="A89" s="9"/>
      <c r="B89" s="9"/>
      <c r="C89" s="10"/>
      <c r="D89" s="24" t="s">
        <v>85</v>
      </c>
      <c r="E89" s="25">
        <v>371773.93</v>
      </c>
      <c r="F89" s="25">
        <v>537242.47102043999</v>
      </c>
      <c r="G89" s="25">
        <v>172155.56</v>
      </c>
      <c r="H89" s="25">
        <v>0</v>
      </c>
      <c r="I89" s="25">
        <v>0</v>
      </c>
      <c r="J89" s="26">
        <f t="shared" si="1"/>
        <v>1081171.9610204401</v>
      </c>
      <c r="K89" s="19"/>
      <c r="L89" s="20"/>
      <c r="M89" s="20"/>
      <c r="N89" s="20"/>
      <c r="O89" s="20"/>
      <c r="P89" s="20"/>
    </row>
    <row r="90" spans="1:16" s="21" customFormat="1" ht="15.75" x14ac:dyDescent="0.25">
      <c r="A90" s="9"/>
      <c r="B90" s="9"/>
      <c r="C90" s="10"/>
      <c r="D90" s="24" t="s">
        <v>86</v>
      </c>
      <c r="E90" s="25">
        <v>293077.33</v>
      </c>
      <c r="F90" s="25">
        <v>139012.21642788002</v>
      </c>
      <c r="G90" s="25">
        <v>179824.78</v>
      </c>
      <c r="H90" s="25">
        <v>0</v>
      </c>
      <c r="I90" s="25">
        <v>430.11</v>
      </c>
      <c r="J90" s="26">
        <f t="shared" si="1"/>
        <v>612344.43642788008</v>
      </c>
      <c r="K90" s="19"/>
      <c r="L90" s="20"/>
      <c r="M90" s="20"/>
      <c r="N90" s="20"/>
      <c r="O90" s="20"/>
      <c r="P90" s="20"/>
    </row>
    <row r="91" spans="1:16" s="21" customFormat="1" ht="15.75" x14ac:dyDescent="0.25">
      <c r="A91" s="9"/>
      <c r="B91" s="9"/>
      <c r="C91" s="10"/>
      <c r="D91" s="24" t="s">
        <v>87</v>
      </c>
      <c r="E91" s="25">
        <v>595521.41</v>
      </c>
      <c r="F91" s="25">
        <v>317069.78265826002</v>
      </c>
      <c r="G91" s="25">
        <v>560469.22</v>
      </c>
      <c r="H91" s="25">
        <v>0</v>
      </c>
      <c r="I91" s="25">
        <v>0</v>
      </c>
      <c r="J91" s="26">
        <f t="shared" si="1"/>
        <v>1473060.41265826</v>
      </c>
      <c r="K91" s="19"/>
      <c r="L91" s="20"/>
      <c r="M91" s="20"/>
      <c r="N91" s="20"/>
      <c r="O91" s="20"/>
      <c r="P91" s="20"/>
    </row>
    <row r="92" spans="1:16" s="21" customFormat="1" ht="15.75" x14ac:dyDescent="0.25">
      <c r="A92" s="9"/>
      <c r="B92" s="9"/>
      <c r="C92" s="10"/>
      <c r="D92" s="24" t="s">
        <v>88</v>
      </c>
      <c r="E92" s="25">
        <v>108619.38</v>
      </c>
      <c r="F92" s="25">
        <v>43746.948475270008</v>
      </c>
      <c r="G92" s="25">
        <v>1683273.34</v>
      </c>
      <c r="H92" s="25">
        <v>0</v>
      </c>
      <c r="I92" s="25">
        <v>28622.62</v>
      </c>
      <c r="J92" s="26">
        <f t="shared" si="1"/>
        <v>1864262.2884752702</v>
      </c>
      <c r="K92" s="19"/>
      <c r="L92" s="20"/>
      <c r="M92" s="20"/>
      <c r="N92" s="20"/>
      <c r="O92" s="20"/>
      <c r="P92" s="20"/>
    </row>
    <row r="93" spans="1:16" s="21" customFormat="1" ht="15.75" x14ac:dyDescent="0.25">
      <c r="A93" s="9"/>
      <c r="B93" s="9"/>
      <c r="C93" s="10"/>
      <c r="D93" s="24" t="s">
        <v>89</v>
      </c>
      <c r="E93" s="25">
        <v>371199.41</v>
      </c>
      <c r="F93" s="25">
        <v>365927.63278354006</v>
      </c>
      <c r="G93" s="25">
        <v>215105.34</v>
      </c>
      <c r="H93" s="25">
        <v>0</v>
      </c>
      <c r="I93" s="25">
        <v>180.35</v>
      </c>
      <c r="J93" s="26">
        <f t="shared" si="1"/>
        <v>952412.73278353992</v>
      </c>
      <c r="K93" s="19"/>
      <c r="L93" s="20"/>
      <c r="M93" s="20"/>
      <c r="N93" s="20"/>
      <c r="O93" s="20"/>
      <c r="P93" s="20"/>
    </row>
    <row r="94" spans="1:16" s="21" customFormat="1" ht="15.75" x14ac:dyDescent="0.25">
      <c r="A94" s="9"/>
      <c r="B94" s="9"/>
      <c r="C94" s="10"/>
      <c r="D94" s="24" t="s">
        <v>90</v>
      </c>
      <c r="E94" s="25">
        <v>5936.97</v>
      </c>
      <c r="F94" s="25">
        <v>40887.213200080005</v>
      </c>
      <c r="G94" s="25">
        <v>87319.98</v>
      </c>
      <c r="H94" s="25">
        <v>0</v>
      </c>
      <c r="I94" s="25">
        <v>761.58</v>
      </c>
      <c r="J94" s="26">
        <f t="shared" si="1"/>
        <v>134905.74320007997</v>
      </c>
      <c r="K94" s="19"/>
      <c r="L94" s="20"/>
      <c r="M94" s="20"/>
      <c r="N94" s="20"/>
      <c r="O94" s="20"/>
      <c r="P94" s="20"/>
    </row>
    <row r="95" spans="1:16" s="21" customFormat="1" ht="15.75" x14ac:dyDescent="0.25">
      <c r="A95" s="9"/>
      <c r="B95" s="9"/>
      <c r="C95" s="10"/>
      <c r="D95" s="24" t="s">
        <v>91</v>
      </c>
      <c r="E95" s="25">
        <v>145430.5</v>
      </c>
      <c r="F95" s="25">
        <v>11245.060743120001</v>
      </c>
      <c r="G95" s="25">
        <v>1363545.88</v>
      </c>
      <c r="H95" s="25">
        <v>0</v>
      </c>
      <c r="I95" s="25">
        <v>8073.21</v>
      </c>
      <c r="J95" s="26">
        <f t="shared" si="1"/>
        <v>1528294.6507431199</v>
      </c>
      <c r="K95" s="19"/>
      <c r="L95" s="20"/>
      <c r="M95" s="20"/>
      <c r="N95" s="20"/>
      <c r="O95" s="20"/>
      <c r="P95" s="20"/>
    </row>
    <row r="96" spans="1:16" s="21" customFormat="1" ht="15.75" x14ac:dyDescent="0.25">
      <c r="A96" s="9"/>
      <c r="B96" s="9"/>
      <c r="C96" s="10"/>
      <c r="D96" s="24" t="s">
        <v>92</v>
      </c>
      <c r="E96" s="25">
        <v>0</v>
      </c>
      <c r="F96" s="25">
        <v>0</v>
      </c>
      <c r="G96" s="25">
        <v>3211442.78</v>
      </c>
      <c r="H96" s="25">
        <v>0</v>
      </c>
      <c r="I96" s="25">
        <v>5000.8500000000004</v>
      </c>
      <c r="J96" s="26">
        <f t="shared" si="1"/>
        <v>3216443.63</v>
      </c>
      <c r="K96" s="19"/>
      <c r="L96" s="20"/>
      <c r="M96" s="20"/>
      <c r="N96" s="20"/>
      <c r="O96" s="20"/>
      <c r="P96" s="20"/>
    </row>
    <row r="97" spans="1:16" s="21" customFormat="1" ht="15.75" x14ac:dyDescent="0.25">
      <c r="A97" s="9"/>
      <c r="B97" s="9"/>
      <c r="C97" s="10"/>
      <c r="D97" s="24" t="s">
        <v>93</v>
      </c>
      <c r="E97" s="25">
        <v>433873.63</v>
      </c>
      <c r="F97" s="25">
        <v>504939.84921141999</v>
      </c>
      <c r="G97" s="25">
        <v>144733.96</v>
      </c>
      <c r="H97" s="25">
        <v>0</v>
      </c>
      <c r="I97" s="25">
        <v>1432.02</v>
      </c>
      <c r="J97" s="26">
        <f t="shared" si="1"/>
        <v>1084979.45921142</v>
      </c>
      <c r="K97" s="19"/>
      <c r="L97" s="20"/>
      <c r="M97" s="20"/>
      <c r="N97" s="20"/>
      <c r="O97" s="20"/>
      <c r="P97" s="20"/>
    </row>
    <row r="98" spans="1:16" s="21" customFormat="1" ht="15.75" x14ac:dyDescent="0.25">
      <c r="A98" s="9"/>
      <c r="B98" s="9"/>
      <c r="C98" s="10"/>
      <c r="D98" s="24" t="s">
        <v>94</v>
      </c>
      <c r="E98" s="25">
        <v>1979932.19</v>
      </c>
      <c r="F98" s="25">
        <v>664191.02075072005</v>
      </c>
      <c r="G98" s="25">
        <v>1186864.21</v>
      </c>
      <c r="H98" s="25">
        <v>0</v>
      </c>
      <c r="I98" s="25">
        <v>962.53</v>
      </c>
      <c r="J98" s="26">
        <f t="shared" si="1"/>
        <v>3831949.9507507198</v>
      </c>
      <c r="K98" s="19"/>
      <c r="L98" s="20"/>
      <c r="M98" s="20"/>
      <c r="N98" s="20"/>
      <c r="O98" s="20"/>
      <c r="P98" s="20"/>
    </row>
    <row r="99" spans="1:16" s="21" customFormat="1" ht="15.75" x14ac:dyDescent="0.25">
      <c r="A99" s="9"/>
      <c r="B99" s="9"/>
      <c r="C99" s="10"/>
      <c r="D99" s="24" t="s">
        <v>95</v>
      </c>
      <c r="E99" s="25">
        <v>2138380.36</v>
      </c>
      <c r="F99" s="25">
        <v>1265624.0468464699</v>
      </c>
      <c r="G99" s="25">
        <v>633014.18000000005</v>
      </c>
      <c r="H99" s="25">
        <v>0</v>
      </c>
      <c r="I99" s="25">
        <v>8223.7900000000009</v>
      </c>
      <c r="J99" s="26">
        <f t="shared" si="1"/>
        <v>4045242.3768464699</v>
      </c>
      <c r="K99" s="19"/>
      <c r="L99" s="20"/>
      <c r="M99" s="20"/>
      <c r="N99" s="20"/>
      <c r="O99" s="20"/>
      <c r="P99" s="20"/>
    </row>
    <row r="100" spans="1:16" s="21" customFormat="1" ht="15.75" x14ac:dyDescent="0.25">
      <c r="A100" s="9"/>
      <c r="B100" s="9"/>
      <c r="C100" s="10"/>
      <c r="D100" s="24" t="s">
        <v>96</v>
      </c>
      <c r="E100" s="25">
        <v>1502832.4</v>
      </c>
      <c r="F100" s="25">
        <v>1300991.0554193002</v>
      </c>
      <c r="G100" s="25">
        <v>1187583.17</v>
      </c>
      <c r="H100" s="25">
        <v>0</v>
      </c>
      <c r="I100" s="25">
        <v>304.52999999999997</v>
      </c>
      <c r="J100" s="26">
        <f t="shared" si="1"/>
        <v>3991711.1554192998</v>
      </c>
      <c r="K100" s="19"/>
      <c r="L100" s="20"/>
      <c r="M100" s="20"/>
      <c r="N100" s="20"/>
      <c r="O100" s="20"/>
      <c r="P100" s="20"/>
    </row>
    <row r="101" spans="1:16" s="21" customFormat="1" ht="15.75" x14ac:dyDescent="0.25">
      <c r="A101" s="9"/>
      <c r="B101" s="9"/>
      <c r="C101" s="10"/>
      <c r="D101" s="24" t="s">
        <v>97</v>
      </c>
      <c r="E101" s="25">
        <v>89571.1</v>
      </c>
      <c r="F101" s="25">
        <v>1699221.31001186</v>
      </c>
      <c r="G101" s="25">
        <v>11299.97</v>
      </c>
      <c r="H101" s="25">
        <v>0</v>
      </c>
      <c r="I101" s="25">
        <v>724.43</v>
      </c>
      <c r="J101" s="26">
        <f t="shared" si="1"/>
        <v>1800816.81001186</v>
      </c>
      <c r="K101" s="19"/>
      <c r="L101" s="20"/>
      <c r="M101" s="20"/>
      <c r="N101" s="20"/>
      <c r="O101" s="20"/>
      <c r="P101" s="20"/>
    </row>
    <row r="102" spans="1:16" s="21" customFormat="1" ht="15.75" x14ac:dyDescent="0.25">
      <c r="A102" s="9"/>
      <c r="B102" s="9"/>
      <c r="C102" s="10"/>
      <c r="D102" s="24" t="s">
        <v>98</v>
      </c>
      <c r="E102" s="25">
        <v>1743404.78</v>
      </c>
      <c r="F102" s="25">
        <v>735334.34087362012</v>
      </c>
      <c r="G102" s="25">
        <v>525862.12</v>
      </c>
      <c r="H102" s="25">
        <v>0</v>
      </c>
      <c r="I102" s="25">
        <v>1773.41</v>
      </c>
      <c r="J102" s="26">
        <f t="shared" si="1"/>
        <v>3006374.6508736205</v>
      </c>
      <c r="K102" s="19"/>
      <c r="L102" s="20"/>
      <c r="M102" s="20"/>
      <c r="N102" s="20"/>
      <c r="O102" s="20"/>
      <c r="P102" s="20"/>
    </row>
    <row r="103" spans="1:16" s="21" customFormat="1" ht="15.75" x14ac:dyDescent="0.25">
      <c r="A103" s="9"/>
      <c r="B103" s="9"/>
      <c r="C103" s="10"/>
      <c r="D103" s="24" t="s">
        <v>99</v>
      </c>
      <c r="E103" s="25">
        <v>390455.21</v>
      </c>
      <c r="F103" s="25">
        <v>232026.31800567001</v>
      </c>
      <c r="G103" s="25">
        <v>90273.52</v>
      </c>
      <c r="H103" s="25">
        <v>0</v>
      </c>
      <c r="I103" s="25">
        <v>564.36</v>
      </c>
      <c r="J103" s="26">
        <f t="shared" si="1"/>
        <v>713319.40800567006</v>
      </c>
      <c r="K103" s="19"/>
      <c r="L103" s="20"/>
      <c r="M103" s="20"/>
      <c r="N103" s="20"/>
      <c r="O103" s="20"/>
      <c r="P103" s="20"/>
    </row>
    <row r="104" spans="1:16" s="21" customFormat="1" ht="15.75" x14ac:dyDescent="0.25">
      <c r="A104" s="9"/>
      <c r="B104" s="9"/>
      <c r="C104" s="10"/>
      <c r="D104" s="24" t="s">
        <v>100</v>
      </c>
      <c r="E104" s="25">
        <v>3118702.4</v>
      </c>
      <c r="F104" s="25">
        <v>423989.4143312301</v>
      </c>
      <c r="G104" s="25">
        <v>1213220.96</v>
      </c>
      <c r="H104" s="25">
        <v>0</v>
      </c>
      <c r="I104" s="25">
        <v>0</v>
      </c>
      <c r="J104" s="26">
        <f t="shared" si="1"/>
        <v>4755912.7743312297</v>
      </c>
      <c r="K104" s="19"/>
      <c r="L104" s="20"/>
      <c r="M104" s="20"/>
      <c r="N104" s="20"/>
      <c r="O104" s="20"/>
      <c r="P104" s="20"/>
    </row>
    <row r="105" spans="1:16" s="21" customFormat="1" ht="15.75" x14ac:dyDescent="0.25">
      <c r="A105" s="9"/>
      <c r="B105" s="9"/>
      <c r="C105" s="10"/>
      <c r="D105" s="24" t="s">
        <v>101</v>
      </c>
      <c r="E105" s="25">
        <v>314601.8</v>
      </c>
      <c r="F105" s="25">
        <v>629642.61813237006</v>
      </c>
      <c r="G105" s="25">
        <v>48642.82</v>
      </c>
      <c r="H105" s="25">
        <v>0</v>
      </c>
      <c r="I105" s="25">
        <v>0</v>
      </c>
      <c r="J105" s="26">
        <f t="shared" si="1"/>
        <v>992887.23813237005</v>
      </c>
      <c r="K105" s="19"/>
      <c r="L105" s="20"/>
      <c r="M105" s="20"/>
      <c r="N105" s="20"/>
      <c r="O105" s="20"/>
      <c r="P105" s="20"/>
    </row>
    <row r="106" spans="1:16" s="21" customFormat="1" ht="15.75" x14ac:dyDescent="0.25">
      <c r="A106" s="9"/>
      <c r="B106" s="9"/>
      <c r="C106" s="10"/>
      <c r="D106" s="24" t="s">
        <v>102</v>
      </c>
      <c r="E106" s="25">
        <v>399728.44</v>
      </c>
      <c r="F106" s="25">
        <v>38840.698313879999</v>
      </c>
      <c r="G106" s="25">
        <v>1310203.32</v>
      </c>
      <c r="H106" s="25">
        <v>0</v>
      </c>
      <c r="I106" s="25">
        <v>403.64</v>
      </c>
      <c r="J106" s="26">
        <f t="shared" si="1"/>
        <v>1749176.0983138799</v>
      </c>
      <c r="K106" s="19"/>
      <c r="L106" s="20"/>
      <c r="M106" s="20"/>
      <c r="N106" s="20"/>
      <c r="O106" s="20"/>
      <c r="P106" s="20"/>
    </row>
    <row r="107" spans="1:16" s="21" customFormat="1" ht="15.75" x14ac:dyDescent="0.25">
      <c r="A107" s="9"/>
      <c r="B107" s="9"/>
      <c r="C107" s="10"/>
      <c r="D107" s="24" t="s">
        <v>103</v>
      </c>
      <c r="E107" s="25">
        <v>2722.75</v>
      </c>
      <c r="F107" s="25">
        <v>0</v>
      </c>
      <c r="G107" s="25">
        <v>661812.98</v>
      </c>
      <c r="H107" s="25">
        <v>0</v>
      </c>
      <c r="I107" s="25">
        <v>955.5</v>
      </c>
      <c r="J107" s="26">
        <f t="shared" si="1"/>
        <v>665491.23</v>
      </c>
      <c r="K107" s="19"/>
      <c r="L107" s="20"/>
      <c r="M107" s="20"/>
      <c r="N107" s="20"/>
      <c r="O107" s="20"/>
      <c r="P107" s="20"/>
    </row>
    <row r="108" spans="1:16" s="21" customFormat="1" ht="15.75" x14ac:dyDescent="0.25">
      <c r="A108" s="9"/>
      <c r="B108" s="9"/>
      <c r="C108" s="10"/>
      <c r="D108" s="24" t="s">
        <v>104</v>
      </c>
      <c r="E108" s="25">
        <v>43082.13</v>
      </c>
      <c r="F108" s="25">
        <v>0</v>
      </c>
      <c r="G108" s="25">
        <v>38752.29</v>
      </c>
      <c r="H108" s="25">
        <v>0</v>
      </c>
      <c r="I108" s="25">
        <v>0</v>
      </c>
      <c r="J108" s="26">
        <f t="shared" si="1"/>
        <v>81834.42</v>
      </c>
      <c r="K108" s="19"/>
      <c r="L108" s="20"/>
      <c r="M108" s="20"/>
      <c r="N108" s="20"/>
      <c r="O108" s="20"/>
      <c r="P108" s="20"/>
    </row>
    <row r="109" spans="1:16" s="21" customFormat="1" ht="15.75" x14ac:dyDescent="0.25">
      <c r="A109" s="9"/>
      <c r="B109" s="9"/>
      <c r="C109" s="10"/>
      <c r="D109" s="24" t="s">
        <v>105</v>
      </c>
      <c r="E109" s="25">
        <v>147138.32</v>
      </c>
      <c r="F109" s="25">
        <v>1042182.3202318603</v>
      </c>
      <c r="G109" s="25">
        <v>155194.20000000001</v>
      </c>
      <c r="H109" s="25">
        <v>0</v>
      </c>
      <c r="I109" s="25">
        <v>633.53</v>
      </c>
      <c r="J109" s="26">
        <f t="shared" si="1"/>
        <v>1345148.3702318603</v>
      </c>
      <c r="K109" s="19"/>
      <c r="L109" s="20"/>
      <c r="M109" s="20"/>
      <c r="N109" s="20"/>
      <c r="O109" s="20"/>
      <c r="P109" s="20"/>
    </row>
    <row r="110" spans="1:16" s="21" customFormat="1" ht="15.75" x14ac:dyDescent="0.25">
      <c r="A110" s="9"/>
      <c r="B110" s="9"/>
      <c r="C110" s="10"/>
      <c r="D110" s="24" t="s">
        <v>106</v>
      </c>
      <c r="E110" s="25">
        <v>212674.34</v>
      </c>
      <c r="F110" s="25">
        <v>527429.97069766</v>
      </c>
      <c r="G110" s="25">
        <v>78572.59</v>
      </c>
      <c r="H110" s="25">
        <v>0</v>
      </c>
      <c r="I110" s="25">
        <v>896.37</v>
      </c>
      <c r="J110" s="26">
        <f t="shared" si="1"/>
        <v>819573.27069765993</v>
      </c>
      <c r="K110" s="19"/>
      <c r="L110" s="20"/>
      <c r="M110" s="20"/>
      <c r="N110" s="20"/>
      <c r="O110" s="20"/>
      <c r="P110" s="20"/>
    </row>
    <row r="111" spans="1:16" s="21" customFormat="1" ht="15.75" x14ac:dyDescent="0.25">
      <c r="A111" s="9"/>
      <c r="B111" s="9"/>
      <c r="C111" s="10"/>
      <c r="D111" s="24" t="s">
        <v>107</v>
      </c>
      <c r="E111" s="25">
        <v>31159.26</v>
      </c>
      <c r="F111" s="25">
        <v>3882.9927182900001</v>
      </c>
      <c r="G111" s="25">
        <v>3584277.11</v>
      </c>
      <c r="H111" s="25">
        <v>0</v>
      </c>
      <c r="I111" s="25">
        <v>554.42999999999995</v>
      </c>
      <c r="J111" s="26">
        <f t="shared" si="1"/>
        <v>3619873.7927182899</v>
      </c>
      <c r="K111" s="19"/>
      <c r="L111" s="20"/>
      <c r="M111" s="20"/>
      <c r="N111" s="20"/>
      <c r="O111" s="20"/>
      <c r="P111" s="20"/>
    </row>
    <row r="112" spans="1:16" s="21" customFormat="1" ht="15.75" x14ac:dyDescent="0.25">
      <c r="A112" s="9"/>
      <c r="B112" s="9"/>
      <c r="C112" s="10"/>
      <c r="D112" s="24" t="s">
        <v>108</v>
      </c>
      <c r="E112" s="25">
        <v>879651.01</v>
      </c>
      <c r="F112" s="25">
        <v>265761.50023503008</v>
      </c>
      <c r="G112" s="25">
        <v>231268.58</v>
      </c>
      <c r="H112" s="25">
        <v>0</v>
      </c>
      <c r="I112" s="25">
        <v>0</v>
      </c>
      <c r="J112" s="26">
        <f t="shared" si="1"/>
        <v>1376681.0902350303</v>
      </c>
      <c r="K112" s="19"/>
      <c r="L112" s="20"/>
      <c r="M112" s="20"/>
      <c r="N112" s="20"/>
      <c r="O112" s="20"/>
      <c r="P112" s="20"/>
    </row>
    <row r="113" spans="1:16" s="21" customFormat="1" ht="15.75" x14ac:dyDescent="0.25">
      <c r="A113" s="9"/>
      <c r="B113" s="9"/>
      <c r="C113" s="10"/>
      <c r="D113" s="24" t="s">
        <v>109</v>
      </c>
      <c r="E113" s="25">
        <v>471595.4</v>
      </c>
      <c r="F113" s="25">
        <v>639864.42143238999</v>
      </c>
      <c r="G113" s="25">
        <v>175306.48</v>
      </c>
      <c r="H113" s="25">
        <v>0</v>
      </c>
      <c r="I113" s="25">
        <v>0</v>
      </c>
      <c r="J113" s="26">
        <f t="shared" si="1"/>
        <v>1286766.30143239</v>
      </c>
      <c r="K113" s="19"/>
      <c r="L113" s="20"/>
      <c r="M113" s="20"/>
      <c r="N113" s="20"/>
      <c r="O113" s="20"/>
      <c r="P113" s="20"/>
    </row>
    <row r="114" spans="1:16" s="21" customFormat="1" ht="15.75" x14ac:dyDescent="0.25">
      <c r="A114" s="9"/>
      <c r="B114" s="9"/>
      <c r="C114" s="10"/>
      <c r="D114" s="24" t="s">
        <v>110</v>
      </c>
      <c r="E114" s="25">
        <v>1490986.43</v>
      </c>
      <c r="F114" s="25">
        <v>733901.78045328008</v>
      </c>
      <c r="G114" s="25">
        <v>340058.25</v>
      </c>
      <c r="H114" s="25">
        <v>0</v>
      </c>
      <c r="I114" s="25">
        <v>815.82</v>
      </c>
      <c r="J114" s="26">
        <f t="shared" si="1"/>
        <v>2565762.2804532801</v>
      </c>
      <c r="K114" s="19"/>
      <c r="L114" s="20"/>
      <c r="M114" s="20"/>
      <c r="N114" s="20"/>
      <c r="O114" s="20"/>
      <c r="P114" s="20"/>
    </row>
    <row r="115" spans="1:16" s="21" customFormat="1" ht="15.75" x14ac:dyDescent="0.25">
      <c r="A115" s="9"/>
      <c r="B115" s="9"/>
      <c r="C115" s="10"/>
      <c r="D115" s="24" t="s">
        <v>111</v>
      </c>
      <c r="E115" s="25">
        <v>2124731.4300000002</v>
      </c>
      <c r="F115" s="25">
        <v>362863.24601973</v>
      </c>
      <c r="G115" s="25">
        <v>363803.84</v>
      </c>
      <c r="H115" s="25">
        <v>0</v>
      </c>
      <c r="I115" s="25">
        <v>2033.41</v>
      </c>
      <c r="J115" s="26">
        <f t="shared" si="1"/>
        <v>2853431.92601973</v>
      </c>
      <c r="K115" s="19"/>
      <c r="L115" s="20"/>
      <c r="M115" s="20"/>
      <c r="N115" s="20"/>
      <c r="O115" s="20"/>
      <c r="P115" s="20"/>
    </row>
    <row r="116" spans="1:16" s="21" customFormat="1" ht="15.75" x14ac:dyDescent="0.25">
      <c r="A116" s="9"/>
      <c r="B116" s="9"/>
      <c r="C116" s="10"/>
      <c r="D116" s="24" t="s">
        <v>112</v>
      </c>
      <c r="E116" s="25">
        <v>302041.94</v>
      </c>
      <c r="F116" s="25">
        <v>471210.05254755006</v>
      </c>
      <c r="G116" s="25">
        <v>127433.58</v>
      </c>
      <c r="H116" s="25">
        <v>0</v>
      </c>
      <c r="I116" s="25">
        <v>256.14999999999998</v>
      </c>
      <c r="J116" s="26">
        <f t="shared" si="1"/>
        <v>900941.72254754999</v>
      </c>
      <c r="K116" s="19"/>
      <c r="L116" s="20"/>
      <c r="M116" s="20"/>
      <c r="N116" s="20"/>
      <c r="O116" s="20"/>
      <c r="P116" s="20"/>
    </row>
    <row r="117" spans="1:16" s="21" customFormat="1" ht="15.75" x14ac:dyDescent="0.25">
      <c r="A117" s="9"/>
      <c r="B117" s="9"/>
      <c r="C117" s="10"/>
      <c r="D117" s="24" t="s">
        <v>113</v>
      </c>
      <c r="E117" s="25">
        <v>227400.43</v>
      </c>
      <c r="F117" s="25">
        <v>363886.50346282998</v>
      </c>
      <c r="G117" s="25">
        <v>164693.32999999999</v>
      </c>
      <c r="H117" s="25">
        <v>0</v>
      </c>
      <c r="I117" s="25">
        <v>2556.84</v>
      </c>
      <c r="J117" s="26">
        <f t="shared" si="1"/>
        <v>758537.10346282995</v>
      </c>
      <c r="K117" s="19"/>
      <c r="L117" s="20"/>
      <c r="M117" s="20"/>
      <c r="N117" s="20"/>
      <c r="O117" s="20"/>
      <c r="P117" s="20"/>
    </row>
    <row r="118" spans="1:16" s="21" customFormat="1" ht="15.75" x14ac:dyDescent="0.25">
      <c r="A118" s="9"/>
      <c r="B118" s="9"/>
      <c r="C118" s="10"/>
      <c r="D118" s="24" t="s">
        <v>114</v>
      </c>
      <c r="E118" s="25">
        <v>508319</v>
      </c>
      <c r="F118" s="25">
        <v>568317.18389774009</v>
      </c>
      <c r="G118" s="25">
        <v>431883.7</v>
      </c>
      <c r="H118" s="25">
        <v>0</v>
      </c>
      <c r="I118" s="25">
        <v>949.4</v>
      </c>
      <c r="J118" s="26">
        <f t="shared" si="1"/>
        <v>1509469.2838977401</v>
      </c>
      <c r="K118" s="19"/>
      <c r="L118" s="20"/>
      <c r="M118" s="20"/>
      <c r="N118" s="20"/>
      <c r="O118" s="20"/>
      <c r="P118" s="20"/>
    </row>
    <row r="119" spans="1:16" s="21" customFormat="1" ht="15.75" x14ac:dyDescent="0.25">
      <c r="A119" s="9"/>
      <c r="B119" s="9"/>
      <c r="C119" s="10"/>
      <c r="D119" s="24" t="s">
        <v>115</v>
      </c>
      <c r="E119" s="25">
        <v>169303.81</v>
      </c>
      <c r="F119" s="25">
        <v>55196.66070701</v>
      </c>
      <c r="G119" s="25">
        <v>153207.54</v>
      </c>
      <c r="H119" s="25">
        <v>0</v>
      </c>
      <c r="I119" s="25">
        <v>135.4</v>
      </c>
      <c r="J119" s="26">
        <f t="shared" si="1"/>
        <v>377843.41070701007</v>
      </c>
      <c r="K119" s="19"/>
      <c r="L119" s="20"/>
      <c r="M119" s="20"/>
      <c r="N119" s="20"/>
      <c r="O119" s="20"/>
      <c r="P119" s="20"/>
    </row>
    <row r="120" spans="1:16" s="21" customFormat="1" ht="15.75" x14ac:dyDescent="0.25">
      <c r="A120" s="9"/>
      <c r="B120" s="9"/>
      <c r="C120" s="10"/>
      <c r="D120" s="24" t="s">
        <v>116</v>
      </c>
      <c r="E120" s="25">
        <v>1756730.41</v>
      </c>
      <c r="F120" s="25">
        <v>241224.86386258999</v>
      </c>
      <c r="G120" s="25">
        <v>432106.14</v>
      </c>
      <c r="H120" s="25">
        <v>0</v>
      </c>
      <c r="I120" s="25">
        <v>1547.41</v>
      </c>
      <c r="J120" s="26">
        <f t="shared" si="1"/>
        <v>2431608.8238625899</v>
      </c>
      <c r="K120" s="19"/>
      <c r="L120" s="20"/>
      <c r="M120" s="20"/>
      <c r="N120" s="20"/>
      <c r="O120" s="20"/>
      <c r="P120" s="20"/>
    </row>
    <row r="121" spans="1:16" s="21" customFormat="1" ht="15.75" x14ac:dyDescent="0.25">
      <c r="A121" s="9"/>
      <c r="B121" s="9"/>
      <c r="C121" s="10"/>
      <c r="D121" s="24" t="s">
        <v>117</v>
      </c>
      <c r="E121" s="25">
        <v>951061.27</v>
      </c>
      <c r="F121" s="25">
        <v>370020.66255593998</v>
      </c>
      <c r="G121" s="25">
        <v>226412.29</v>
      </c>
      <c r="H121" s="25">
        <v>0</v>
      </c>
      <c r="I121" s="25">
        <v>187.89</v>
      </c>
      <c r="J121" s="26">
        <f t="shared" si="1"/>
        <v>1547682.1125559399</v>
      </c>
      <c r="K121" s="19"/>
      <c r="L121" s="20"/>
      <c r="M121" s="20"/>
      <c r="N121" s="20"/>
      <c r="O121" s="20"/>
      <c r="P121" s="20"/>
    </row>
    <row r="122" spans="1:16" s="21" customFormat="1" ht="15.75" x14ac:dyDescent="0.25">
      <c r="A122" s="9"/>
      <c r="B122" s="9"/>
      <c r="C122" s="10"/>
      <c r="D122" s="24" t="s">
        <v>118</v>
      </c>
      <c r="E122" s="25">
        <v>837175.41</v>
      </c>
      <c r="F122" s="25">
        <v>263919.63683745003</v>
      </c>
      <c r="G122" s="25">
        <v>327113.78999999998</v>
      </c>
      <c r="H122" s="25">
        <v>0</v>
      </c>
      <c r="I122" s="25">
        <v>472.7</v>
      </c>
      <c r="J122" s="26">
        <f t="shared" si="1"/>
        <v>1428681.53683745</v>
      </c>
      <c r="K122" s="19"/>
      <c r="L122" s="20"/>
      <c r="M122" s="20"/>
      <c r="N122" s="20"/>
      <c r="O122" s="20"/>
      <c r="P122" s="20"/>
    </row>
    <row r="123" spans="1:16" s="21" customFormat="1" ht="15.75" x14ac:dyDescent="0.25">
      <c r="A123" s="9"/>
      <c r="B123" s="9"/>
      <c r="C123" s="10"/>
      <c r="D123" s="24" t="s">
        <v>119</v>
      </c>
      <c r="E123" s="25">
        <v>910549.08</v>
      </c>
      <c r="F123" s="25">
        <v>484905.54558862001</v>
      </c>
      <c r="G123" s="25">
        <v>140823.04000000001</v>
      </c>
      <c r="H123" s="25">
        <v>0</v>
      </c>
      <c r="I123" s="25">
        <v>538.79</v>
      </c>
      <c r="J123" s="26">
        <f t="shared" si="1"/>
        <v>1536816.4555886202</v>
      </c>
      <c r="K123" s="19"/>
      <c r="L123" s="20"/>
      <c r="M123" s="20"/>
      <c r="N123" s="20"/>
      <c r="O123" s="20"/>
      <c r="P123" s="20"/>
    </row>
    <row r="124" spans="1:16" s="21" customFormat="1" ht="15.75" x14ac:dyDescent="0.25">
      <c r="A124" s="9"/>
      <c r="B124" s="9"/>
      <c r="C124" s="10"/>
      <c r="D124" s="24" t="s">
        <v>120</v>
      </c>
      <c r="E124" s="25">
        <v>99502.7</v>
      </c>
      <c r="F124" s="25">
        <v>0</v>
      </c>
      <c r="G124" s="25">
        <v>1196783.8600000001</v>
      </c>
      <c r="H124" s="25">
        <v>2370532.38</v>
      </c>
      <c r="I124" s="25">
        <v>2285.2800000000002</v>
      </c>
      <c r="J124" s="26">
        <f t="shared" si="1"/>
        <v>3669104.2199999997</v>
      </c>
      <c r="K124" s="19"/>
      <c r="L124" s="20"/>
      <c r="M124" s="20"/>
      <c r="N124" s="20"/>
      <c r="O124" s="20"/>
      <c r="P124" s="20"/>
    </row>
    <row r="125" spans="1:16" s="21" customFormat="1" ht="15.75" x14ac:dyDescent="0.25">
      <c r="A125" s="9"/>
      <c r="B125" s="9"/>
      <c r="C125" s="10"/>
      <c r="D125" s="24" t="s">
        <v>121</v>
      </c>
      <c r="E125" s="25">
        <v>0</v>
      </c>
      <c r="F125" s="25">
        <v>0</v>
      </c>
      <c r="G125" s="25">
        <v>3333632.54</v>
      </c>
      <c r="H125" s="25">
        <v>141083.03499999997</v>
      </c>
      <c r="I125" s="25">
        <v>429.46</v>
      </c>
      <c r="J125" s="26">
        <f t="shared" si="1"/>
        <v>3475145.0350000001</v>
      </c>
      <c r="K125" s="19"/>
      <c r="L125" s="20"/>
      <c r="M125" s="20"/>
      <c r="N125" s="20"/>
      <c r="O125" s="20"/>
      <c r="P125" s="20"/>
    </row>
    <row r="126" spans="1:16" s="21" customFormat="1" ht="15.75" x14ac:dyDescent="0.25">
      <c r="A126" s="9"/>
      <c r="B126" s="9"/>
      <c r="C126" s="10"/>
      <c r="D126" s="24" t="s">
        <v>122</v>
      </c>
      <c r="E126" s="25">
        <v>3648.01</v>
      </c>
      <c r="F126" s="25">
        <v>0</v>
      </c>
      <c r="G126" s="25">
        <v>1546043.77</v>
      </c>
      <c r="H126" s="25">
        <v>0</v>
      </c>
      <c r="I126" s="25">
        <v>0</v>
      </c>
      <c r="J126" s="26">
        <f t="shared" si="1"/>
        <v>1549691.78</v>
      </c>
      <c r="K126" s="19"/>
      <c r="L126" s="20"/>
      <c r="M126" s="20"/>
      <c r="N126" s="20"/>
      <c r="O126" s="20"/>
      <c r="P126" s="20"/>
    </row>
    <row r="127" spans="1:16" s="21" customFormat="1" ht="15.75" x14ac:dyDescent="0.25">
      <c r="A127" s="9"/>
      <c r="B127" s="9"/>
      <c r="C127" s="10"/>
      <c r="D127" s="24" t="s">
        <v>123</v>
      </c>
      <c r="E127" s="25">
        <v>609813.69999999995</v>
      </c>
      <c r="F127" s="25">
        <v>102212.64743471002</v>
      </c>
      <c r="G127" s="25">
        <v>1004894.76</v>
      </c>
      <c r="H127" s="25">
        <v>0</v>
      </c>
      <c r="I127" s="25">
        <v>930.82</v>
      </c>
      <c r="J127" s="26">
        <f t="shared" si="1"/>
        <v>1717851.9274347101</v>
      </c>
      <c r="K127" s="19"/>
      <c r="L127" s="20"/>
      <c r="M127" s="20"/>
      <c r="N127" s="20"/>
      <c r="O127" s="20"/>
      <c r="P127" s="20"/>
    </row>
    <row r="128" spans="1:16" s="21" customFormat="1" ht="15.75" x14ac:dyDescent="0.25">
      <c r="A128" s="9"/>
      <c r="B128" s="9"/>
      <c r="C128" s="10"/>
      <c r="D128" s="24" t="s">
        <v>124</v>
      </c>
      <c r="E128" s="25">
        <v>1147767.3</v>
      </c>
      <c r="F128" s="25">
        <v>318911.64605584007</v>
      </c>
      <c r="G128" s="25">
        <v>447040.47</v>
      </c>
      <c r="H128" s="25">
        <v>0</v>
      </c>
      <c r="I128" s="25">
        <v>1658.67</v>
      </c>
      <c r="J128" s="26">
        <f t="shared" si="1"/>
        <v>1915378.0860558401</v>
      </c>
      <c r="K128" s="19"/>
      <c r="L128" s="20"/>
      <c r="M128" s="20"/>
      <c r="N128" s="20"/>
      <c r="O128" s="20"/>
      <c r="P128" s="20"/>
    </row>
    <row r="129" spans="1:20" s="21" customFormat="1" ht="15.75" x14ac:dyDescent="0.25">
      <c r="A129" s="9"/>
      <c r="B129" s="9"/>
      <c r="C129" s="10"/>
      <c r="D129" s="24" t="s">
        <v>125</v>
      </c>
      <c r="E129" s="25">
        <v>119637.33</v>
      </c>
      <c r="F129" s="25">
        <v>154344.92137791001</v>
      </c>
      <c r="G129" s="25">
        <v>51577.01</v>
      </c>
      <c r="H129" s="25">
        <v>0</v>
      </c>
      <c r="I129" s="25">
        <v>0</v>
      </c>
      <c r="J129" s="26">
        <f t="shared" si="1"/>
        <v>325559.26137791004</v>
      </c>
      <c r="K129" s="19"/>
      <c r="L129" s="20"/>
      <c r="M129" s="20"/>
      <c r="N129" s="20"/>
      <c r="O129" s="20"/>
      <c r="P129" s="20"/>
    </row>
    <row r="130" spans="1:20" s="21" customFormat="1" ht="15.75" x14ac:dyDescent="0.25">
      <c r="A130" s="9"/>
      <c r="B130" s="9"/>
      <c r="C130" s="10"/>
      <c r="D130" s="24" t="s">
        <v>126</v>
      </c>
      <c r="E130" s="25">
        <v>312327.31</v>
      </c>
      <c r="F130" s="25">
        <v>271890.27376265003</v>
      </c>
      <c r="G130" s="25">
        <v>98314.91</v>
      </c>
      <c r="H130" s="25">
        <v>0</v>
      </c>
      <c r="I130" s="25">
        <v>0</v>
      </c>
      <c r="J130" s="26">
        <f t="shared" si="1"/>
        <v>682532.49376265006</v>
      </c>
      <c r="K130" s="19"/>
      <c r="L130" s="20"/>
      <c r="M130" s="20"/>
      <c r="N130" s="20"/>
      <c r="O130" s="20"/>
      <c r="P130" s="20"/>
    </row>
    <row r="131" spans="1:20" s="21" customFormat="1" ht="15.75" x14ac:dyDescent="0.25">
      <c r="A131" s="9"/>
      <c r="B131" s="9"/>
      <c r="C131" s="10"/>
      <c r="D131" s="24" t="s">
        <v>127</v>
      </c>
      <c r="E131" s="25">
        <v>2213144.34</v>
      </c>
      <c r="F131" s="25">
        <v>1486001.38669727</v>
      </c>
      <c r="G131" s="25">
        <v>1721536.06</v>
      </c>
      <c r="H131" s="25">
        <v>0</v>
      </c>
      <c r="I131" s="25">
        <v>4739.9799999999996</v>
      </c>
      <c r="J131" s="26">
        <f t="shared" si="1"/>
        <v>5425421.7666972708</v>
      </c>
      <c r="K131" s="19"/>
      <c r="L131" s="20"/>
      <c r="M131" s="20"/>
      <c r="N131" s="20"/>
      <c r="O131" s="20"/>
      <c r="P131" s="20"/>
    </row>
    <row r="132" spans="1:20" s="21" customFormat="1" ht="15.75" x14ac:dyDescent="0.25">
      <c r="A132" s="9"/>
      <c r="B132" s="9"/>
      <c r="C132" s="10"/>
      <c r="D132" s="24" t="s">
        <v>128</v>
      </c>
      <c r="E132" s="25">
        <v>370963.17</v>
      </c>
      <c r="F132" s="25">
        <v>911760.08076053008</v>
      </c>
      <c r="G132" s="25">
        <v>79169.45</v>
      </c>
      <c r="H132" s="25">
        <v>0</v>
      </c>
      <c r="I132" s="25">
        <v>459.42</v>
      </c>
      <c r="J132" s="26">
        <f t="shared" si="1"/>
        <v>1362352.12076053</v>
      </c>
      <c r="K132" s="19"/>
      <c r="L132" s="20"/>
      <c r="M132" s="20"/>
      <c r="N132" s="20"/>
      <c r="O132" s="20"/>
      <c r="P132" s="20"/>
    </row>
    <row r="133" spans="1:20" s="21" customFormat="1" ht="15.75" x14ac:dyDescent="0.25">
      <c r="A133" s="9"/>
      <c r="B133" s="9"/>
      <c r="C133" s="10"/>
      <c r="D133" s="24" t="s">
        <v>129</v>
      </c>
      <c r="E133" s="25">
        <v>359553.06</v>
      </c>
      <c r="F133" s="25">
        <v>0</v>
      </c>
      <c r="G133" s="25">
        <v>1954470.63</v>
      </c>
      <c r="H133" s="25">
        <v>203238.63499999998</v>
      </c>
      <c r="I133" s="25">
        <v>10369.36</v>
      </c>
      <c r="J133" s="26">
        <f t="shared" si="1"/>
        <v>2527631.6849999996</v>
      </c>
      <c r="K133" s="19"/>
      <c r="L133" s="20"/>
      <c r="M133" s="20"/>
      <c r="N133" s="20"/>
      <c r="O133" s="20"/>
      <c r="P133" s="20"/>
    </row>
    <row r="134" spans="1:20" s="21" customFormat="1" ht="15.75" x14ac:dyDescent="0.25">
      <c r="A134" s="9"/>
      <c r="B134" s="9"/>
      <c r="C134" s="10"/>
      <c r="D134" s="24" t="s">
        <v>130</v>
      </c>
      <c r="E134" s="25">
        <v>77715.350000000006</v>
      </c>
      <c r="F134" s="25">
        <v>44974.857406990006</v>
      </c>
      <c r="G134" s="25">
        <v>8678.9699999999993</v>
      </c>
      <c r="H134" s="25">
        <v>0</v>
      </c>
      <c r="I134" s="25">
        <v>0</v>
      </c>
      <c r="J134" s="26">
        <f t="shared" si="1"/>
        <v>131369.17740699</v>
      </c>
      <c r="K134" s="19"/>
      <c r="L134" s="20"/>
      <c r="M134" s="20"/>
      <c r="N134" s="20"/>
      <c r="O134" s="20"/>
      <c r="P134" s="20"/>
    </row>
    <row r="135" spans="1:20" s="21" customFormat="1" ht="15.75" x14ac:dyDescent="0.25">
      <c r="A135" s="9"/>
      <c r="B135" s="9"/>
      <c r="C135" s="10"/>
      <c r="D135" s="24" t="s">
        <v>131</v>
      </c>
      <c r="E135" s="25">
        <v>164398.94</v>
      </c>
      <c r="F135" s="25">
        <v>568317.18389774009</v>
      </c>
      <c r="G135" s="25">
        <v>108563.97</v>
      </c>
      <c r="H135" s="25">
        <v>0</v>
      </c>
      <c r="I135" s="25">
        <v>1552.48</v>
      </c>
      <c r="J135" s="26">
        <f t="shared" si="1"/>
        <v>842832.57389774011</v>
      </c>
      <c r="K135" s="19"/>
      <c r="L135" s="20"/>
      <c r="M135" s="20"/>
      <c r="N135" s="20"/>
      <c r="O135" s="20"/>
      <c r="P135" s="20"/>
    </row>
    <row r="136" spans="1:20" s="21" customFormat="1" ht="15.75" x14ac:dyDescent="0.25">
      <c r="A136" s="9"/>
      <c r="B136" s="9"/>
      <c r="C136" s="10"/>
      <c r="D136" s="24" t="s">
        <v>132</v>
      </c>
      <c r="E136" s="25">
        <v>1736600.36</v>
      </c>
      <c r="F136" s="25">
        <v>686885.79372557998</v>
      </c>
      <c r="G136" s="25">
        <v>646722.49</v>
      </c>
      <c r="H136" s="25">
        <v>0</v>
      </c>
      <c r="I136" s="25">
        <v>1864.59</v>
      </c>
      <c r="J136" s="26">
        <f t="shared" si="1"/>
        <v>3072073.2337255804</v>
      </c>
      <c r="K136" s="19"/>
      <c r="L136" s="20"/>
      <c r="M136" s="20"/>
      <c r="N136" s="20"/>
      <c r="O136" s="20"/>
      <c r="P136" s="20"/>
    </row>
    <row r="137" spans="1:20" s="21" customFormat="1" ht="15.75" x14ac:dyDescent="0.25">
      <c r="A137" s="9"/>
      <c r="B137" s="9"/>
      <c r="C137" s="10"/>
      <c r="D137" s="24" t="s">
        <v>133</v>
      </c>
      <c r="E137" s="25">
        <v>2115053.63</v>
      </c>
      <c r="F137" s="25">
        <v>1154008.2020662201</v>
      </c>
      <c r="G137" s="25">
        <v>941721.76</v>
      </c>
      <c r="H137" s="25">
        <v>0</v>
      </c>
      <c r="I137" s="25">
        <v>858.65</v>
      </c>
      <c r="J137" s="26">
        <f t="shared" si="1"/>
        <v>4211642.2420662204</v>
      </c>
      <c r="K137" s="19"/>
      <c r="L137" s="20"/>
      <c r="M137" s="20"/>
      <c r="N137" s="20"/>
      <c r="O137" s="20"/>
      <c r="P137" s="20"/>
    </row>
    <row r="138" spans="1:20" s="21" customFormat="1" ht="15.75" x14ac:dyDescent="0.25">
      <c r="A138" s="9"/>
      <c r="B138" s="9"/>
      <c r="C138" s="10"/>
      <c r="D138" s="24" t="s">
        <v>134</v>
      </c>
      <c r="E138" s="25">
        <v>0</v>
      </c>
      <c r="F138" s="25">
        <v>0</v>
      </c>
      <c r="G138" s="25">
        <v>2370747.84</v>
      </c>
      <c r="H138" s="25">
        <v>0</v>
      </c>
      <c r="I138" s="25">
        <v>887.39</v>
      </c>
      <c r="J138" s="26">
        <f t="shared" si="1"/>
        <v>2371635.23</v>
      </c>
      <c r="K138" s="19"/>
      <c r="L138" s="20"/>
      <c r="M138" s="20"/>
      <c r="N138" s="20"/>
      <c r="O138" s="20"/>
      <c r="P138" s="20"/>
    </row>
    <row r="139" spans="1:20" s="21" customFormat="1" ht="15.75" x14ac:dyDescent="0.25">
      <c r="A139" s="9"/>
      <c r="B139" s="9"/>
      <c r="C139" s="10"/>
      <c r="D139" s="24" t="s">
        <v>135</v>
      </c>
      <c r="E139" s="25">
        <v>258551.17</v>
      </c>
      <c r="F139" s="25">
        <v>161701.60383725003</v>
      </c>
      <c r="G139" s="25">
        <v>127899.39</v>
      </c>
      <c r="H139" s="25">
        <v>0</v>
      </c>
      <c r="I139" s="25">
        <v>480.89</v>
      </c>
      <c r="J139" s="26">
        <f t="shared" ref="J139:J144" si="2">SUM(E139:I139)</f>
        <v>548633.0538372501</v>
      </c>
      <c r="K139" s="19"/>
      <c r="L139" s="20"/>
      <c r="M139" s="20"/>
      <c r="N139" s="20"/>
      <c r="O139" s="20"/>
      <c r="P139" s="20"/>
    </row>
    <row r="140" spans="1:20" s="21" customFormat="1" ht="15.75" x14ac:dyDescent="0.25">
      <c r="A140" s="9"/>
      <c r="B140" s="9"/>
      <c r="C140" s="10"/>
      <c r="D140" s="24" t="s">
        <v>136</v>
      </c>
      <c r="E140" s="25">
        <v>1359602.29</v>
      </c>
      <c r="F140" s="25">
        <v>1146850.78553001</v>
      </c>
      <c r="G140" s="25">
        <v>366164.62</v>
      </c>
      <c r="H140" s="25">
        <v>0</v>
      </c>
      <c r="I140" s="25">
        <v>0</v>
      </c>
      <c r="J140" s="26">
        <f t="shared" si="2"/>
        <v>2872617.6955300104</v>
      </c>
      <c r="K140" s="19"/>
      <c r="L140" s="20"/>
      <c r="M140" s="20"/>
      <c r="N140" s="20"/>
      <c r="O140" s="20"/>
      <c r="P140" s="20"/>
    </row>
    <row r="141" spans="1:20" s="21" customFormat="1" ht="15.75" x14ac:dyDescent="0.25">
      <c r="A141" s="9"/>
      <c r="B141" s="9"/>
      <c r="C141" s="10"/>
      <c r="D141" s="24" t="s">
        <v>137</v>
      </c>
      <c r="E141" s="25">
        <v>0</v>
      </c>
      <c r="F141" s="25">
        <v>0</v>
      </c>
      <c r="G141" s="25">
        <v>3063936.75</v>
      </c>
      <c r="H141" s="25">
        <v>34710.89</v>
      </c>
      <c r="I141" s="25">
        <v>978.83</v>
      </c>
      <c r="J141" s="26">
        <f t="shared" si="2"/>
        <v>3099626.47</v>
      </c>
      <c r="K141" s="19"/>
      <c r="L141" s="20"/>
      <c r="M141" s="20"/>
      <c r="N141" s="20"/>
      <c r="O141" s="20"/>
      <c r="P141" s="20"/>
    </row>
    <row r="142" spans="1:20" s="21" customFormat="1" ht="15.75" x14ac:dyDescent="0.25">
      <c r="A142" s="9"/>
      <c r="B142" s="9"/>
      <c r="C142" s="10"/>
      <c r="D142" s="24" t="s">
        <v>138</v>
      </c>
      <c r="E142" s="25">
        <v>38397.42</v>
      </c>
      <c r="F142" s="25">
        <v>0</v>
      </c>
      <c r="G142" s="25">
        <v>574580.77</v>
      </c>
      <c r="H142" s="25">
        <v>0</v>
      </c>
      <c r="I142" s="25">
        <v>1891.5</v>
      </c>
      <c r="J142" s="26">
        <f t="shared" si="2"/>
        <v>614869.69000000006</v>
      </c>
      <c r="K142" s="19"/>
      <c r="L142" s="20"/>
      <c r="M142" s="20"/>
      <c r="N142" s="20"/>
      <c r="O142" s="20"/>
      <c r="P142" s="20"/>
    </row>
    <row r="143" spans="1:20" s="21" customFormat="1" ht="15.75" x14ac:dyDescent="0.25">
      <c r="A143" s="9"/>
      <c r="B143" s="9"/>
      <c r="C143" s="10"/>
      <c r="D143" s="24" t="s">
        <v>139</v>
      </c>
      <c r="E143" s="25">
        <v>113292.89</v>
      </c>
      <c r="F143" s="25">
        <v>1059970.8430453301</v>
      </c>
      <c r="G143" s="25">
        <v>116258.31</v>
      </c>
      <c r="H143" s="25">
        <v>0</v>
      </c>
      <c r="I143" s="25">
        <v>708.1</v>
      </c>
      <c r="J143" s="26">
        <f t="shared" si="2"/>
        <v>1290230.1430453302</v>
      </c>
      <c r="K143" s="19"/>
      <c r="L143" s="20"/>
      <c r="M143" s="20"/>
      <c r="N143" s="20"/>
      <c r="O143" s="20"/>
      <c r="P143" s="20"/>
    </row>
    <row r="144" spans="1:20" s="21" customFormat="1" ht="15.75" x14ac:dyDescent="0.25">
      <c r="A144" s="9"/>
      <c r="B144" s="9"/>
      <c r="C144" s="10"/>
      <c r="D144" s="24" t="s">
        <v>140</v>
      </c>
      <c r="E144" s="25">
        <v>682091.28</v>
      </c>
      <c r="F144" s="25">
        <v>128790.41312786</v>
      </c>
      <c r="G144" s="25">
        <v>890558.83</v>
      </c>
      <c r="H144" s="25">
        <v>0</v>
      </c>
      <c r="I144" s="25">
        <v>544.24</v>
      </c>
      <c r="J144" s="26">
        <f t="shared" si="2"/>
        <v>1701984.7631278599</v>
      </c>
      <c r="K144" s="19"/>
      <c r="L144" s="20"/>
      <c r="M144" s="20"/>
      <c r="N144" s="20"/>
      <c r="O144" s="20"/>
      <c r="P144" s="20"/>
      <c r="Q144" s="22"/>
      <c r="R144" s="22"/>
      <c r="S144" s="22"/>
      <c r="T144" s="22"/>
    </row>
    <row r="145" spans="3:12" ht="24.75" customHeight="1" x14ac:dyDescent="0.2">
      <c r="C145" s="11"/>
      <c r="D145" s="27" t="s">
        <v>148</v>
      </c>
      <c r="E145" s="28">
        <f t="shared" ref="E145:I145" si="3">SUM(E10:E144)</f>
        <v>88957250.990000024</v>
      </c>
      <c r="F145" s="28">
        <f t="shared" si="3"/>
        <v>53853199.082136579</v>
      </c>
      <c r="G145" s="28">
        <f t="shared" si="3"/>
        <v>112195433.20000006</v>
      </c>
      <c r="H145" s="28">
        <f t="shared" si="3"/>
        <v>2749564.94</v>
      </c>
      <c r="I145" s="28">
        <f t="shared" si="3"/>
        <v>228218.91000000006</v>
      </c>
      <c r="J145" s="28"/>
      <c r="K145" s="16"/>
      <c r="L145" s="17"/>
    </row>
    <row r="146" spans="3:12" x14ac:dyDescent="0.2">
      <c r="E146" s="18"/>
      <c r="F146" s="18"/>
      <c r="G146" s="18"/>
      <c r="H146" s="18"/>
      <c r="I146" s="18"/>
      <c r="J146" s="18"/>
    </row>
    <row r="147" spans="3:12" x14ac:dyDescent="0.2">
      <c r="E147" s="12"/>
      <c r="F147" s="12"/>
      <c r="G147" s="12"/>
      <c r="H147" s="12"/>
      <c r="I147" s="12"/>
      <c r="J147" s="12"/>
    </row>
    <row r="148" spans="3:12" x14ac:dyDescent="0.2">
      <c r="J148" s="18"/>
    </row>
    <row r="149" spans="3:12" x14ac:dyDescent="0.2">
      <c r="E149" s="13"/>
      <c r="F149" s="13"/>
      <c r="G149" s="13"/>
      <c r="H149" s="13"/>
      <c r="I149" s="13"/>
      <c r="J149" s="13"/>
    </row>
  </sheetData>
  <mergeCells count="3">
    <mergeCell ref="D8:D9"/>
    <mergeCell ref="E8:J8"/>
    <mergeCell ref="D2:J2"/>
  </mergeCells>
  <printOptions horizontalCentered="1"/>
  <pageMargins left="0" right="0" top="0.19685039370078741" bottom="0.43307086614173229" header="0.15748031496062992" footer="0"/>
  <pageSetup paperSize="9" scale="76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T149"/>
  <sheetViews>
    <sheetView showGridLines="0" zoomScale="80" workbookViewId="0">
      <pane xSplit="4" ySplit="9" topLeftCell="E10" activePane="bottomRight" state="frozen"/>
      <selection activeCell="J2" sqref="J2"/>
      <selection pane="topRight" activeCell="J2" sqref="J2"/>
      <selection pane="bottomLeft" activeCell="J2" sqref="J2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5" width="20.6640625" style="2" customWidth="1"/>
    <col min="6" max="6" width="17.6640625" style="2" customWidth="1"/>
    <col min="7" max="7" width="20.33203125" style="2" customWidth="1"/>
    <col min="8" max="9" width="19.5" style="2" customWidth="1"/>
    <col min="10" max="10" width="23.33203125" style="2" bestFit="1" customWidth="1"/>
    <col min="11" max="11" width="21.33203125" customWidth="1"/>
    <col min="12" max="13" width="12" style="2"/>
    <col min="14" max="14" width="13.33203125" style="2" bestFit="1" customWidth="1"/>
    <col min="15" max="16384" width="12" style="2"/>
  </cols>
  <sheetData>
    <row r="1" spans="1:16" ht="18.75" customHeight="1" x14ac:dyDescent="0.2"/>
    <row r="2" spans="1:16" ht="35.25" customHeight="1" x14ac:dyDescent="0.2">
      <c r="D2" s="33" t="s">
        <v>181</v>
      </c>
      <c r="E2" s="33"/>
      <c r="F2" s="33"/>
      <c r="G2" s="33"/>
      <c r="H2" s="33"/>
      <c r="I2" s="33"/>
      <c r="J2" s="33"/>
    </row>
    <row r="3" spans="1:16" ht="12" customHeight="1" x14ac:dyDescent="0.2">
      <c r="D3" s="3"/>
      <c r="E3" s="3"/>
      <c r="F3" s="3"/>
      <c r="G3" s="3"/>
      <c r="H3" s="3"/>
      <c r="I3" s="3"/>
      <c r="J3" s="3"/>
    </row>
    <row r="4" spans="1:16" x14ac:dyDescent="0.2">
      <c r="D4" s="3"/>
      <c r="E4" s="3"/>
      <c r="F4" s="3"/>
      <c r="G4" s="3"/>
      <c r="H4" s="3"/>
      <c r="I4" s="3"/>
      <c r="J4" s="3"/>
    </row>
    <row r="5" spans="1:16" ht="17.25" customHeight="1" x14ac:dyDescent="0.3">
      <c r="D5" s="4" t="s">
        <v>0</v>
      </c>
      <c r="E5" s="3"/>
      <c r="F5" s="3"/>
      <c r="G5" s="3"/>
      <c r="H5" s="3"/>
      <c r="I5" s="3"/>
      <c r="J5" s="3"/>
    </row>
    <row r="6" spans="1:16" ht="17.25" customHeight="1" x14ac:dyDescent="0.3">
      <c r="D6" s="4" t="s">
        <v>146</v>
      </c>
      <c r="E6" s="3"/>
      <c r="F6" s="3"/>
      <c r="G6" s="3"/>
      <c r="H6" s="3"/>
      <c r="I6" s="3"/>
      <c r="J6" s="3"/>
    </row>
    <row r="7" spans="1:16" ht="12.75" customHeight="1" x14ac:dyDescent="0.25">
      <c r="D7" s="5"/>
      <c r="E7" s="6"/>
      <c r="F7" s="6"/>
      <c r="G7" s="6"/>
      <c r="H7" s="6"/>
      <c r="I7" s="6"/>
      <c r="J7" s="7" t="s">
        <v>1</v>
      </c>
    </row>
    <row r="8" spans="1:16" ht="18.75" customHeight="1" x14ac:dyDescent="0.2">
      <c r="D8" s="30" t="s">
        <v>2</v>
      </c>
      <c r="E8" s="31" t="s">
        <v>147</v>
      </c>
      <c r="F8" s="32"/>
      <c r="G8" s="32"/>
      <c r="H8" s="32"/>
      <c r="I8" s="32"/>
      <c r="J8" s="32"/>
    </row>
    <row r="9" spans="1:16" ht="60" customHeight="1" x14ac:dyDescent="0.2">
      <c r="A9" s="8"/>
      <c r="B9" s="8"/>
      <c r="C9" s="8"/>
      <c r="D9" s="30"/>
      <c r="E9" s="23" t="s">
        <v>3</v>
      </c>
      <c r="F9" s="23" t="s">
        <v>4</v>
      </c>
      <c r="G9" s="23" t="s">
        <v>5</v>
      </c>
      <c r="H9" s="23" t="s">
        <v>144</v>
      </c>
      <c r="I9" s="23" t="s">
        <v>145</v>
      </c>
      <c r="J9" s="23" t="s">
        <v>174</v>
      </c>
      <c r="K9" s="14"/>
      <c r="L9" s="15"/>
      <c r="M9" s="15"/>
      <c r="N9" s="15"/>
      <c r="O9" s="15"/>
    </row>
    <row r="10" spans="1:16" s="21" customFormat="1" ht="15.75" x14ac:dyDescent="0.25">
      <c r="A10" s="9"/>
      <c r="B10" s="9"/>
      <c r="C10" s="10"/>
      <c r="D10" s="24" t="s">
        <v>6</v>
      </c>
      <c r="E10" s="25">
        <v>416170.82</v>
      </c>
      <c r="F10" s="25">
        <v>1665790.8226645261</v>
      </c>
      <c r="G10" s="25">
        <v>151304.79</v>
      </c>
      <c r="H10" s="25">
        <v>0</v>
      </c>
      <c r="I10" s="25">
        <v>148.09</v>
      </c>
      <c r="J10" s="26">
        <f>SUM(E10:I10)</f>
        <v>2233414.522664526</v>
      </c>
      <c r="K10" s="19"/>
      <c r="L10" s="20"/>
      <c r="M10" s="20"/>
      <c r="N10" s="20"/>
      <c r="O10" s="20"/>
      <c r="P10" s="20"/>
    </row>
    <row r="11" spans="1:16" s="21" customFormat="1" ht="15.75" x14ac:dyDescent="0.25">
      <c r="A11" s="9"/>
      <c r="B11" s="9"/>
      <c r="C11" s="10"/>
      <c r="D11" s="24" t="s">
        <v>7</v>
      </c>
      <c r="E11" s="25">
        <v>1557830.67</v>
      </c>
      <c r="F11" s="25">
        <v>934966.41831573087</v>
      </c>
      <c r="G11" s="25">
        <v>150235.37</v>
      </c>
      <c r="H11" s="25">
        <v>0</v>
      </c>
      <c r="I11" s="25">
        <v>2025.08</v>
      </c>
      <c r="J11" s="26">
        <f t="shared" ref="J11:J74" si="0">SUM(E11:I11)</f>
        <v>2645057.5383157311</v>
      </c>
      <c r="K11" s="19"/>
      <c r="L11" s="20"/>
      <c r="M11" s="20"/>
      <c r="N11" s="20"/>
      <c r="O11" s="20"/>
      <c r="P11" s="20"/>
    </row>
    <row r="12" spans="1:16" s="21" customFormat="1" ht="15.75" x14ac:dyDescent="0.25">
      <c r="A12" s="9"/>
      <c r="B12" s="9"/>
      <c r="C12" s="10"/>
      <c r="D12" s="24" t="s">
        <v>8</v>
      </c>
      <c r="E12" s="25">
        <v>1262663.82</v>
      </c>
      <c r="F12" s="25">
        <v>338953.54856990796</v>
      </c>
      <c r="G12" s="25">
        <v>135164.35999999999</v>
      </c>
      <c r="H12" s="25">
        <v>0</v>
      </c>
      <c r="I12" s="25">
        <v>136.56</v>
      </c>
      <c r="J12" s="26">
        <f t="shared" si="0"/>
        <v>1736918.2885699081</v>
      </c>
      <c r="K12" s="19"/>
      <c r="L12" s="20"/>
      <c r="M12" s="20"/>
      <c r="N12" s="20"/>
      <c r="O12" s="20"/>
      <c r="P12" s="20"/>
    </row>
    <row r="13" spans="1:16" s="21" customFormat="1" ht="15.75" x14ac:dyDescent="0.25">
      <c r="A13" s="9"/>
      <c r="B13" s="9"/>
      <c r="C13" s="10"/>
      <c r="D13" s="24" t="s">
        <v>9</v>
      </c>
      <c r="E13" s="25">
        <v>270736.08</v>
      </c>
      <c r="F13" s="25">
        <v>8970.8172532139979</v>
      </c>
      <c r="G13" s="25">
        <v>1853732.36</v>
      </c>
      <c r="H13" s="25">
        <v>0</v>
      </c>
      <c r="I13" s="25">
        <v>2221.1999999999998</v>
      </c>
      <c r="J13" s="26">
        <f t="shared" si="0"/>
        <v>2135660.4572532144</v>
      </c>
      <c r="K13" s="19"/>
      <c r="L13" s="20"/>
      <c r="M13" s="20"/>
      <c r="N13" s="20"/>
      <c r="O13" s="20"/>
      <c r="P13" s="20"/>
    </row>
    <row r="14" spans="1:16" s="21" customFormat="1" ht="15.75" x14ac:dyDescent="0.25">
      <c r="A14" s="9"/>
      <c r="B14" s="9"/>
      <c r="C14" s="10"/>
      <c r="D14" s="24" t="s">
        <v>10</v>
      </c>
      <c r="E14" s="25">
        <v>1880837.64</v>
      </c>
      <c r="F14" s="25">
        <v>376621.77328234795</v>
      </c>
      <c r="G14" s="25">
        <v>243375.04</v>
      </c>
      <c r="H14" s="25">
        <v>0</v>
      </c>
      <c r="I14" s="25">
        <v>677.89</v>
      </c>
      <c r="J14" s="26">
        <f t="shared" si="0"/>
        <v>2501512.343282348</v>
      </c>
      <c r="K14" s="19"/>
      <c r="L14" s="20"/>
      <c r="M14" s="20"/>
      <c r="N14" s="20"/>
      <c r="O14" s="20"/>
      <c r="P14" s="20"/>
    </row>
    <row r="15" spans="1:16" s="21" customFormat="1" ht="15.75" x14ac:dyDescent="0.25">
      <c r="A15" s="9"/>
      <c r="B15" s="9"/>
      <c r="C15" s="10"/>
      <c r="D15" s="24" t="s">
        <v>11</v>
      </c>
      <c r="E15" s="25">
        <v>8368.93</v>
      </c>
      <c r="F15" s="25">
        <v>2095.2520454019996</v>
      </c>
      <c r="G15" s="25">
        <v>2387930.52</v>
      </c>
      <c r="H15" s="25">
        <v>0</v>
      </c>
      <c r="I15" s="25">
        <v>0</v>
      </c>
      <c r="J15" s="26">
        <f t="shared" si="0"/>
        <v>2398394.702045402</v>
      </c>
      <c r="K15" s="19"/>
      <c r="L15" s="20"/>
      <c r="M15" s="20"/>
      <c r="N15" s="20"/>
      <c r="O15" s="20"/>
      <c r="P15" s="20"/>
    </row>
    <row r="16" spans="1:16" s="21" customFormat="1" ht="15.75" x14ac:dyDescent="0.25">
      <c r="A16" s="9"/>
      <c r="B16" s="9"/>
      <c r="C16" s="10"/>
      <c r="D16" s="24" t="s">
        <v>12</v>
      </c>
      <c r="E16" s="25">
        <v>1234594.99</v>
      </c>
      <c r="F16" s="25">
        <v>1795814.2798627047</v>
      </c>
      <c r="G16" s="25">
        <v>246984.61</v>
      </c>
      <c r="H16" s="25">
        <v>0</v>
      </c>
      <c r="I16" s="25">
        <v>239.8</v>
      </c>
      <c r="J16" s="26">
        <f t="shared" si="0"/>
        <v>3277633.6798627046</v>
      </c>
      <c r="K16" s="19"/>
      <c r="L16" s="20"/>
      <c r="M16" s="20"/>
      <c r="N16" s="20"/>
      <c r="O16" s="20"/>
      <c r="P16" s="20"/>
    </row>
    <row r="17" spans="1:16" s="21" customFormat="1" ht="15.75" x14ac:dyDescent="0.25">
      <c r="A17" s="9"/>
      <c r="B17" s="9"/>
      <c r="C17" s="10"/>
      <c r="D17" s="24" t="s">
        <v>13</v>
      </c>
      <c r="E17" s="25">
        <v>2453248.4700000002</v>
      </c>
      <c r="F17" s="25">
        <v>1652123.3090839416</v>
      </c>
      <c r="G17" s="25">
        <v>700139.95</v>
      </c>
      <c r="H17" s="25">
        <v>0</v>
      </c>
      <c r="I17" s="25">
        <v>701.89</v>
      </c>
      <c r="J17" s="26">
        <f t="shared" si="0"/>
        <v>4806213.6190839419</v>
      </c>
      <c r="K17" s="19"/>
      <c r="L17" s="20"/>
      <c r="M17" s="20"/>
      <c r="N17" s="20"/>
      <c r="O17" s="20"/>
      <c r="P17" s="20"/>
    </row>
    <row r="18" spans="1:16" s="21" customFormat="1" ht="15.75" x14ac:dyDescent="0.25">
      <c r="A18" s="9"/>
      <c r="B18" s="9"/>
      <c r="C18" s="10"/>
      <c r="D18" s="24" t="s">
        <v>14</v>
      </c>
      <c r="E18" s="25">
        <v>113408.03</v>
      </c>
      <c r="F18" s="25">
        <v>134508.72915003498</v>
      </c>
      <c r="G18" s="25">
        <v>3308300.78</v>
      </c>
      <c r="H18" s="25">
        <v>0</v>
      </c>
      <c r="I18" s="25">
        <v>4294.66</v>
      </c>
      <c r="J18" s="26">
        <f t="shared" si="0"/>
        <v>3560512.1991500352</v>
      </c>
      <c r="K18" s="19"/>
      <c r="L18" s="20"/>
      <c r="M18" s="20"/>
      <c r="N18" s="20"/>
      <c r="O18" s="20"/>
      <c r="P18" s="20"/>
    </row>
    <row r="19" spans="1:16" s="21" customFormat="1" ht="15.75" x14ac:dyDescent="0.25">
      <c r="A19" s="9"/>
      <c r="B19" s="9"/>
      <c r="C19" s="10"/>
      <c r="D19" s="24" t="s">
        <v>15</v>
      </c>
      <c r="E19" s="25">
        <v>3369180.01</v>
      </c>
      <c r="F19" s="25">
        <v>1283790.8895562768</v>
      </c>
      <c r="G19" s="25">
        <v>506888.96000000002</v>
      </c>
      <c r="H19" s="25">
        <v>0</v>
      </c>
      <c r="I19" s="25">
        <v>1134.57</v>
      </c>
      <c r="J19" s="26">
        <f t="shared" si="0"/>
        <v>5160994.4295562766</v>
      </c>
      <c r="K19" s="19"/>
      <c r="L19" s="20"/>
      <c r="M19" s="20"/>
      <c r="N19" s="20"/>
      <c r="O19" s="20"/>
      <c r="P19" s="20"/>
    </row>
    <row r="20" spans="1:16" s="21" customFormat="1" ht="15.75" x14ac:dyDescent="0.25">
      <c r="A20" s="9"/>
      <c r="B20" s="9"/>
      <c r="C20" s="10"/>
      <c r="D20" s="24" t="s">
        <v>16</v>
      </c>
      <c r="E20" s="25">
        <v>1404103</v>
      </c>
      <c r="F20" s="25">
        <v>352704.67898553197</v>
      </c>
      <c r="G20" s="25">
        <v>249574.56</v>
      </c>
      <c r="H20" s="25">
        <v>0</v>
      </c>
      <c r="I20" s="25">
        <v>1291.1600000000001</v>
      </c>
      <c r="J20" s="26">
        <f t="shared" si="0"/>
        <v>2007673.3989855319</v>
      </c>
      <c r="K20" s="19"/>
      <c r="L20" s="20"/>
      <c r="M20" s="20"/>
      <c r="N20" s="20"/>
      <c r="O20" s="20"/>
      <c r="P20" s="20"/>
    </row>
    <row r="21" spans="1:16" s="21" customFormat="1" ht="15.75" x14ac:dyDescent="0.25">
      <c r="A21" s="9"/>
      <c r="B21" s="9"/>
      <c r="C21" s="10"/>
      <c r="D21" s="24" t="s">
        <v>17</v>
      </c>
      <c r="E21" s="25">
        <v>2005267.72</v>
      </c>
      <c r="F21" s="25">
        <v>1535767.3654663467</v>
      </c>
      <c r="G21" s="25">
        <v>202264.15</v>
      </c>
      <c r="H21" s="25">
        <v>0</v>
      </c>
      <c r="I21" s="25">
        <v>399.23</v>
      </c>
      <c r="J21" s="26">
        <f t="shared" si="0"/>
        <v>3743698.4654663466</v>
      </c>
      <c r="K21" s="19"/>
      <c r="L21" s="20"/>
      <c r="M21" s="20"/>
      <c r="N21" s="20"/>
      <c r="O21" s="20"/>
      <c r="P21" s="20"/>
    </row>
    <row r="22" spans="1:16" s="21" customFormat="1" ht="15.75" x14ac:dyDescent="0.25">
      <c r="A22" s="9"/>
      <c r="B22" s="9"/>
      <c r="C22" s="10"/>
      <c r="D22" s="24" t="s">
        <v>18</v>
      </c>
      <c r="E22" s="25">
        <v>75711.06</v>
      </c>
      <c r="F22" s="25">
        <v>65760.567964795977</v>
      </c>
      <c r="G22" s="25">
        <v>1284595.31</v>
      </c>
      <c r="H22" s="25">
        <v>0</v>
      </c>
      <c r="I22" s="25">
        <v>230.23</v>
      </c>
      <c r="J22" s="26">
        <f t="shared" si="0"/>
        <v>1426297.1679647961</v>
      </c>
      <c r="K22" s="19"/>
      <c r="L22" s="20"/>
      <c r="M22" s="20"/>
      <c r="N22" s="20"/>
      <c r="O22" s="20"/>
      <c r="P22" s="20"/>
    </row>
    <row r="23" spans="1:16" s="21" customFormat="1" ht="15.75" x14ac:dyDescent="0.25">
      <c r="A23" s="9"/>
      <c r="B23" s="9"/>
      <c r="C23" s="10"/>
      <c r="D23" s="24" t="s">
        <v>19</v>
      </c>
      <c r="E23" s="25">
        <v>96206.44</v>
      </c>
      <c r="F23" s="25">
        <v>24507.176717923994</v>
      </c>
      <c r="G23" s="25">
        <v>572009.41</v>
      </c>
      <c r="H23" s="25">
        <v>0</v>
      </c>
      <c r="I23" s="25">
        <v>0</v>
      </c>
      <c r="J23" s="26">
        <f t="shared" si="0"/>
        <v>692723.02671792405</v>
      </c>
      <c r="K23" s="19"/>
      <c r="L23" s="20"/>
      <c r="M23" s="20"/>
      <c r="N23" s="20"/>
      <c r="O23" s="20"/>
      <c r="P23" s="20"/>
    </row>
    <row r="24" spans="1:16" s="21" customFormat="1" ht="15.75" x14ac:dyDescent="0.25">
      <c r="A24" s="9"/>
      <c r="B24" s="9"/>
      <c r="C24" s="10"/>
      <c r="D24" s="24" t="s">
        <v>20</v>
      </c>
      <c r="E24" s="25">
        <v>1614211.96</v>
      </c>
      <c r="F24" s="25">
        <v>941841.98352354299</v>
      </c>
      <c r="G24" s="25">
        <v>466019.42</v>
      </c>
      <c r="H24" s="25">
        <v>0</v>
      </c>
      <c r="I24" s="25">
        <v>524.59</v>
      </c>
      <c r="J24" s="26">
        <f t="shared" si="0"/>
        <v>3022597.9535235427</v>
      </c>
      <c r="K24" s="19"/>
      <c r="L24" s="20"/>
      <c r="M24" s="20"/>
      <c r="N24" s="20"/>
      <c r="O24" s="20"/>
      <c r="P24" s="20"/>
    </row>
    <row r="25" spans="1:16" s="21" customFormat="1" ht="15.75" x14ac:dyDescent="0.25">
      <c r="A25" s="9"/>
      <c r="B25" s="9"/>
      <c r="C25" s="10"/>
      <c r="D25" s="24" t="s">
        <v>21</v>
      </c>
      <c r="E25" s="25">
        <v>1798669.75</v>
      </c>
      <c r="F25" s="25">
        <v>699434.17153017782</v>
      </c>
      <c r="G25" s="25">
        <v>421725.9</v>
      </c>
      <c r="H25" s="25">
        <v>0</v>
      </c>
      <c r="I25" s="25">
        <v>1626.77</v>
      </c>
      <c r="J25" s="26">
        <f t="shared" si="0"/>
        <v>2921456.5915301777</v>
      </c>
      <c r="K25" s="19"/>
      <c r="L25" s="20"/>
      <c r="M25" s="20"/>
      <c r="N25" s="20"/>
      <c r="O25" s="20"/>
      <c r="P25" s="20"/>
    </row>
    <row r="26" spans="1:16" s="21" customFormat="1" ht="15.75" x14ac:dyDescent="0.25">
      <c r="A26" s="9"/>
      <c r="B26" s="9"/>
      <c r="C26" s="10"/>
      <c r="D26" s="24" t="s">
        <v>22</v>
      </c>
      <c r="E26" s="25">
        <v>558415.6</v>
      </c>
      <c r="F26" s="25">
        <v>400531.37668628292</v>
      </c>
      <c r="G26" s="25">
        <v>222488.21</v>
      </c>
      <c r="H26" s="25">
        <v>0</v>
      </c>
      <c r="I26" s="25">
        <v>0</v>
      </c>
      <c r="J26" s="26">
        <f t="shared" si="0"/>
        <v>1181435.186686283</v>
      </c>
      <c r="K26" s="19"/>
      <c r="L26" s="20"/>
      <c r="M26" s="20"/>
      <c r="N26" s="20"/>
      <c r="O26" s="20"/>
      <c r="P26" s="20"/>
    </row>
    <row r="27" spans="1:16" s="21" customFormat="1" ht="15.75" x14ac:dyDescent="0.25">
      <c r="A27" s="9"/>
      <c r="B27" s="9"/>
      <c r="C27" s="10"/>
      <c r="D27" s="24" t="s">
        <v>23</v>
      </c>
      <c r="E27" s="25">
        <v>646845.81999999995</v>
      </c>
      <c r="F27" s="25">
        <v>68748.434534740998</v>
      </c>
      <c r="G27" s="25">
        <v>662519.52</v>
      </c>
      <c r="H27" s="25">
        <v>0</v>
      </c>
      <c r="I27" s="25">
        <v>0</v>
      </c>
      <c r="J27" s="26">
        <f t="shared" si="0"/>
        <v>1378113.774534741</v>
      </c>
      <c r="K27" s="19"/>
      <c r="L27" s="20"/>
      <c r="M27" s="20"/>
      <c r="N27" s="20"/>
      <c r="O27" s="20"/>
      <c r="P27" s="20"/>
    </row>
    <row r="28" spans="1:16" s="21" customFormat="1" ht="15.75" x14ac:dyDescent="0.25">
      <c r="A28" s="9"/>
      <c r="B28" s="9"/>
      <c r="C28" s="10"/>
      <c r="D28" s="24" t="s">
        <v>24</v>
      </c>
      <c r="E28" s="25">
        <v>718904.84</v>
      </c>
      <c r="F28" s="25">
        <v>325807.48236115393</v>
      </c>
      <c r="G28" s="25">
        <v>329745.45</v>
      </c>
      <c r="H28" s="25">
        <v>0</v>
      </c>
      <c r="I28" s="25">
        <v>190.38</v>
      </c>
      <c r="J28" s="26">
        <f t="shared" si="0"/>
        <v>1374648.1523611539</v>
      </c>
      <c r="K28" s="19"/>
      <c r="L28" s="20"/>
      <c r="M28" s="20"/>
      <c r="N28" s="20"/>
      <c r="O28" s="20"/>
      <c r="P28" s="20"/>
    </row>
    <row r="29" spans="1:16" s="21" customFormat="1" ht="15.75" x14ac:dyDescent="0.25">
      <c r="A29" s="9"/>
      <c r="B29" s="9"/>
      <c r="C29" s="10"/>
      <c r="D29" s="24" t="s">
        <v>25</v>
      </c>
      <c r="E29" s="25">
        <v>803943.3</v>
      </c>
      <c r="F29" s="25">
        <v>182327.93595790499</v>
      </c>
      <c r="G29" s="25">
        <v>146500.32999999999</v>
      </c>
      <c r="H29" s="25">
        <v>0</v>
      </c>
      <c r="I29" s="25">
        <v>671.42</v>
      </c>
      <c r="J29" s="26">
        <f t="shared" si="0"/>
        <v>1133442.985957905</v>
      </c>
      <c r="K29" s="19"/>
      <c r="L29" s="20"/>
      <c r="M29" s="20"/>
      <c r="N29" s="20"/>
      <c r="O29" s="20"/>
      <c r="P29" s="20"/>
    </row>
    <row r="30" spans="1:16" s="21" customFormat="1" ht="15.75" x14ac:dyDescent="0.25">
      <c r="A30" s="9"/>
      <c r="B30" s="9"/>
      <c r="C30" s="10"/>
      <c r="D30" s="24" t="s">
        <v>26</v>
      </c>
      <c r="E30" s="25">
        <v>1507501.26</v>
      </c>
      <c r="F30" s="25">
        <v>983390.68933047098</v>
      </c>
      <c r="G30" s="25">
        <v>280895.44</v>
      </c>
      <c r="H30" s="25">
        <v>0</v>
      </c>
      <c r="I30" s="25">
        <v>1585.57</v>
      </c>
      <c r="J30" s="26">
        <f t="shared" si="0"/>
        <v>2773372.9593304708</v>
      </c>
      <c r="K30" s="19"/>
      <c r="L30" s="20"/>
      <c r="M30" s="20"/>
      <c r="N30" s="20"/>
      <c r="O30" s="20"/>
      <c r="P30" s="20"/>
    </row>
    <row r="31" spans="1:16" s="21" customFormat="1" ht="15.75" x14ac:dyDescent="0.25">
      <c r="A31" s="9"/>
      <c r="B31" s="9"/>
      <c r="C31" s="10"/>
      <c r="D31" s="24" t="s">
        <v>27</v>
      </c>
      <c r="E31" s="25">
        <v>1494437.11</v>
      </c>
      <c r="F31" s="25">
        <v>1019258.7032080628</v>
      </c>
      <c r="G31" s="25">
        <v>190869.31</v>
      </c>
      <c r="H31" s="25">
        <v>0</v>
      </c>
      <c r="I31" s="25">
        <v>448.86</v>
      </c>
      <c r="J31" s="26">
        <f t="shared" si="0"/>
        <v>2705013.9832080631</v>
      </c>
      <c r="K31" s="19"/>
      <c r="L31" s="20"/>
      <c r="M31" s="20"/>
      <c r="N31" s="20"/>
      <c r="O31" s="20"/>
      <c r="P31" s="20"/>
    </row>
    <row r="32" spans="1:16" s="21" customFormat="1" ht="15.75" x14ac:dyDescent="0.25">
      <c r="A32" s="9"/>
      <c r="B32" s="9"/>
      <c r="C32" s="10"/>
      <c r="D32" s="24" t="s">
        <v>28</v>
      </c>
      <c r="E32" s="25">
        <v>1166951.71</v>
      </c>
      <c r="F32" s="25">
        <v>344036.66718525498</v>
      </c>
      <c r="G32" s="25">
        <v>146633.91</v>
      </c>
      <c r="H32" s="25">
        <v>0</v>
      </c>
      <c r="I32" s="25">
        <v>0</v>
      </c>
      <c r="J32" s="26">
        <f t="shared" si="0"/>
        <v>1657622.2871852547</v>
      </c>
      <c r="K32" s="19"/>
      <c r="L32" s="20"/>
      <c r="M32" s="20"/>
      <c r="N32" s="20"/>
      <c r="O32" s="20"/>
      <c r="P32" s="20"/>
    </row>
    <row r="33" spans="1:16" s="21" customFormat="1" ht="15.75" x14ac:dyDescent="0.25">
      <c r="A33" s="9"/>
      <c r="B33" s="9"/>
      <c r="C33" s="10"/>
      <c r="D33" s="24" t="s">
        <v>29</v>
      </c>
      <c r="E33" s="25">
        <v>294825.92</v>
      </c>
      <c r="F33" s="25">
        <v>520093.82879271597</v>
      </c>
      <c r="G33" s="25">
        <v>92076.86</v>
      </c>
      <c r="H33" s="25">
        <v>0</v>
      </c>
      <c r="I33" s="25">
        <v>0</v>
      </c>
      <c r="J33" s="26">
        <f t="shared" si="0"/>
        <v>906996.60879271594</v>
      </c>
      <c r="K33" s="19"/>
      <c r="L33" s="20"/>
      <c r="M33" s="20"/>
      <c r="N33" s="20"/>
      <c r="O33" s="20"/>
      <c r="P33" s="20"/>
    </row>
    <row r="34" spans="1:16" s="21" customFormat="1" ht="15.75" x14ac:dyDescent="0.25">
      <c r="A34" s="9"/>
      <c r="B34" s="9"/>
      <c r="C34" s="10"/>
      <c r="D34" s="24" t="s">
        <v>30</v>
      </c>
      <c r="E34" s="25">
        <v>2714719.38</v>
      </c>
      <c r="F34" s="25">
        <v>746360.49046400306</v>
      </c>
      <c r="G34" s="25">
        <v>437386.47</v>
      </c>
      <c r="H34" s="25">
        <v>0</v>
      </c>
      <c r="I34" s="25">
        <v>6719.82</v>
      </c>
      <c r="J34" s="26">
        <f t="shared" si="0"/>
        <v>3905186.1604640023</v>
      </c>
      <c r="K34" s="19"/>
      <c r="L34" s="20"/>
      <c r="M34" s="20"/>
      <c r="N34" s="20"/>
      <c r="O34" s="20"/>
      <c r="P34" s="20"/>
    </row>
    <row r="35" spans="1:16" s="21" customFormat="1" ht="15.75" x14ac:dyDescent="0.25">
      <c r="A35" s="9"/>
      <c r="B35" s="9"/>
      <c r="C35" s="10"/>
      <c r="D35" s="24" t="s">
        <v>31</v>
      </c>
      <c r="E35" s="25">
        <v>1123123.74</v>
      </c>
      <c r="F35" s="25">
        <v>1372560.9555075837</v>
      </c>
      <c r="G35" s="25">
        <v>416186.25</v>
      </c>
      <c r="H35" s="25">
        <v>0</v>
      </c>
      <c r="I35" s="25">
        <v>441.64</v>
      </c>
      <c r="J35" s="26">
        <f t="shared" si="0"/>
        <v>2912312.5855075838</v>
      </c>
      <c r="K35" s="19"/>
      <c r="L35" s="20"/>
      <c r="M35" s="20"/>
      <c r="N35" s="20"/>
      <c r="O35" s="20"/>
      <c r="P35" s="20"/>
    </row>
    <row r="36" spans="1:16" s="21" customFormat="1" ht="15.75" x14ac:dyDescent="0.25">
      <c r="A36" s="9"/>
      <c r="B36" s="9"/>
      <c r="C36" s="10"/>
      <c r="D36" s="24" t="s">
        <v>32</v>
      </c>
      <c r="E36" s="25">
        <v>2031791.68</v>
      </c>
      <c r="F36" s="25">
        <v>680902.45460264187</v>
      </c>
      <c r="G36" s="25">
        <v>649214.28</v>
      </c>
      <c r="H36" s="25">
        <v>0</v>
      </c>
      <c r="I36" s="25">
        <v>2299.19</v>
      </c>
      <c r="J36" s="26">
        <f t="shared" si="0"/>
        <v>3364207.6046026419</v>
      </c>
      <c r="K36" s="19"/>
      <c r="L36" s="20"/>
      <c r="M36" s="20"/>
      <c r="N36" s="20"/>
      <c r="O36" s="20"/>
      <c r="P36" s="20"/>
    </row>
    <row r="37" spans="1:16" s="21" customFormat="1" ht="15.75" x14ac:dyDescent="0.25">
      <c r="A37" s="9"/>
      <c r="B37" s="9"/>
      <c r="C37" s="10"/>
      <c r="D37" s="24" t="s">
        <v>33</v>
      </c>
      <c r="E37" s="25">
        <v>1491759.68</v>
      </c>
      <c r="F37" s="25">
        <v>380091.89277338993</v>
      </c>
      <c r="G37" s="25">
        <v>202389.82</v>
      </c>
      <c r="H37" s="25">
        <v>0</v>
      </c>
      <c r="I37" s="25">
        <v>291.24</v>
      </c>
      <c r="J37" s="26">
        <f t="shared" si="0"/>
        <v>2074532.63277339</v>
      </c>
      <c r="K37" s="19"/>
      <c r="L37" s="20"/>
      <c r="M37" s="20"/>
      <c r="N37" s="20"/>
      <c r="O37" s="20"/>
      <c r="P37" s="20"/>
    </row>
    <row r="38" spans="1:16" s="21" customFormat="1" ht="15.75" x14ac:dyDescent="0.25">
      <c r="A38" s="9"/>
      <c r="B38" s="9"/>
      <c r="C38" s="10"/>
      <c r="D38" s="24" t="s">
        <v>34</v>
      </c>
      <c r="E38" s="25">
        <v>188218.79</v>
      </c>
      <c r="F38" s="25">
        <v>818399.05032262194</v>
      </c>
      <c r="G38" s="25">
        <v>154792.04999999999</v>
      </c>
      <c r="H38" s="25">
        <v>0</v>
      </c>
      <c r="I38" s="25">
        <v>276.93</v>
      </c>
      <c r="J38" s="26">
        <f t="shared" si="0"/>
        <v>1161686.8203226218</v>
      </c>
      <c r="K38" s="19"/>
      <c r="L38" s="20"/>
      <c r="M38" s="20"/>
      <c r="N38" s="20"/>
      <c r="O38" s="20"/>
      <c r="P38" s="20"/>
    </row>
    <row r="39" spans="1:16" s="21" customFormat="1" ht="15.75" x14ac:dyDescent="0.25">
      <c r="A39" s="9"/>
      <c r="B39" s="9"/>
      <c r="C39" s="10"/>
      <c r="D39" s="24" t="s">
        <v>35</v>
      </c>
      <c r="E39" s="25">
        <v>163107.6</v>
      </c>
      <c r="F39" s="25">
        <v>1281400.8696498226</v>
      </c>
      <c r="G39" s="25">
        <v>254222.9</v>
      </c>
      <c r="H39" s="25">
        <v>0</v>
      </c>
      <c r="I39" s="25">
        <v>0</v>
      </c>
      <c r="J39" s="26">
        <f t="shared" si="0"/>
        <v>1698731.3696498226</v>
      </c>
      <c r="K39" s="19"/>
      <c r="L39" s="20"/>
      <c r="M39" s="20"/>
      <c r="N39" s="20"/>
      <c r="O39" s="20"/>
      <c r="P39" s="20"/>
    </row>
    <row r="40" spans="1:16" s="21" customFormat="1" ht="15.75" x14ac:dyDescent="0.25">
      <c r="A40" s="9"/>
      <c r="B40" s="9"/>
      <c r="C40" s="10"/>
      <c r="D40" s="24" t="s">
        <v>36</v>
      </c>
      <c r="E40" s="25">
        <v>13533.66</v>
      </c>
      <c r="F40" s="25">
        <v>67250.755803327993</v>
      </c>
      <c r="G40" s="25">
        <v>309166.01</v>
      </c>
      <c r="H40" s="25">
        <v>0</v>
      </c>
      <c r="I40" s="25">
        <v>596.65</v>
      </c>
      <c r="J40" s="26">
        <f t="shared" si="0"/>
        <v>390547.07580332801</v>
      </c>
      <c r="K40" s="19"/>
      <c r="L40" s="20"/>
      <c r="M40" s="20"/>
      <c r="N40" s="20"/>
      <c r="O40" s="20"/>
      <c r="P40" s="20"/>
    </row>
    <row r="41" spans="1:16" s="21" customFormat="1" ht="15.75" x14ac:dyDescent="0.25">
      <c r="A41" s="9"/>
      <c r="B41" s="9"/>
      <c r="C41" s="10"/>
      <c r="D41" s="24" t="s">
        <v>37</v>
      </c>
      <c r="E41" s="25">
        <v>232591.78</v>
      </c>
      <c r="F41" s="25">
        <v>1126676.437316892</v>
      </c>
      <c r="G41" s="25">
        <v>526757.48</v>
      </c>
      <c r="H41" s="25">
        <v>0</v>
      </c>
      <c r="I41" s="25">
        <v>1211.69</v>
      </c>
      <c r="J41" s="26">
        <f t="shared" si="0"/>
        <v>1887237.3873168919</v>
      </c>
      <c r="K41" s="19"/>
      <c r="L41" s="20"/>
      <c r="M41" s="20"/>
      <c r="N41" s="20"/>
      <c r="O41" s="20"/>
      <c r="P41" s="20"/>
    </row>
    <row r="42" spans="1:16" s="21" customFormat="1" ht="15.75" x14ac:dyDescent="0.25">
      <c r="A42" s="9"/>
      <c r="B42" s="9"/>
      <c r="C42" s="10"/>
      <c r="D42" s="24" t="s">
        <v>38</v>
      </c>
      <c r="E42" s="25">
        <v>1035803.94</v>
      </c>
      <c r="F42" s="25">
        <v>1189635.4462356898</v>
      </c>
      <c r="G42" s="25">
        <v>200120.68</v>
      </c>
      <c r="H42" s="25">
        <v>0</v>
      </c>
      <c r="I42" s="25">
        <v>1115.81</v>
      </c>
      <c r="J42" s="26">
        <f t="shared" si="0"/>
        <v>2426675.87623569</v>
      </c>
      <c r="K42" s="19"/>
      <c r="L42" s="20"/>
      <c r="M42" s="20"/>
      <c r="N42" s="20"/>
      <c r="O42" s="20"/>
      <c r="P42" s="20"/>
    </row>
    <row r="43" spans="1:16" s="21" customFormat="1" ht="15.75" x14ac:dyDescent="0.25">
      <c r="A43" s="9"/>
      <c r="B43" s="9"/>
      <c r="C43" s="10"/>
      <c r="D43" s="24" t="s">
        <v>39</v>
      </c>
      <c r="E43" s="25">
        <v>207021.67</v>
      </c>
      <c r="F43" s="25">
        <v>442677.38245769794</v>
      </c>
      <c r="G43" s="25">
        <v>208735.56</v>
      </c>
      <c r="H43" s="25">
        <v>0</v>
      </c>
      <c r="I43" s="25">
        <v>0</v>
      </c>
      <c r="J43" s="26">
        <f t="shared" si="0"/>
        <v>858434.61245769798</v>
      </c>
      <c r="K43" s="19"/>
      <c r="L43" s="20"/>
      <c r="M43" s="20"/>
      <c r="N43" s="20"/>
      <c r="O43" s="20"/>
      <c r="P43" s="20"/>
    </row>
    <row r="44" spans="1:16" s="21" customFormat="1" ht="15.75" x14ac:dyDescent="0.25">
      <c r="A44" s="9"/>
      <c r="B44" s="9"/>
      <c r="C44" s="10"/>
      <c r="D44" s="24" t="s">
        <v>40</v>
      </c>
      <c r="E44" s="25">
        <v>2385.12</v>
      </c>
      <c r="F44" s="25">
        <v>34075.293935624999</v>
      </c>
      <c r="G44" s="25">
        <v>444534.64</v>
      </c>
      <c r="H44" s="25">
        <v>0</v>
      </c>
      <c r="I44" s="25">
        <v>0</v>
      </c>
      <c r="J44" s="26">
        <f t="shared" si="0"/>
        <v>480995.05393562501</v>
      </c>
      <c r="K44" s="19"/>
      <c r="L44" s="20"/>
      <c r="M44" s="20"/>
      <c r="N44" s="20"/>
      <c r="O44" s="20"/>
      <c r="P44" s="20"/>
    </row>
    <row r="45" spans="1:16" s="21" customFormat="1" ht="15.75" x14ac:dyDescent="0.25">
      <c r="A45" s="9"/>
      <c r="B45" s="9"/>
      <c r="C45" s="10"/>
      <c r="D45" s="24" t="s">
        <v>41</v>
      </c>
      <c r="E45" s="25">
        <v>517365.98</v>
      </c>
      <c r="F45" s="25">
        <v>9863.4317777569995</v>
      </c>
      <c r="G45" s="25">
        <v>1013390.49</v>
      </c>
      <c r="H45" s="25">
        <v>0</v>
      </c>
      <c r="I45" s="25">
        <v>1706.05</v>
      </c>
      <c r="J45" s="26">
        <f t="shared" si="0"/>
        <v>1542325.9517777569</v>
      </c>
      <c r="K45" s="19"/>
      <c r="L45" s="20"/>
      <c r="M45" s="20"/>
      <c r="N45" s="20"/>
      <c r="O45" s="20"/>
      <c r="P45" s="20"/>
    </row>
    <row r="46" spans="1:16" s="21" customFormat="1" ht="15.75" x14ac:dyDescent="0.25">
      <c r="A46" s="9"/>
      <c r="B46" s="9"/>
      <c r="C46" s="10"/>
      <c r="D46" s="24" t="s">
        <v>42</v>
      </c>
      <c r="E46" s="25">
        <v>214200.55</v>
      </c>
      <c r="F46" s="25">
        <v>32880.147307646992</v>
      </c>
      <c r="G46" s="25">
        <v>1167476.97</v>
      </c>
      <c r="H46" s="25">
        <v>0</v>
      </c>
      <c r="I46" s="25">
        <v>152.07</v>
      </c>
      <c r="J46" s="26">
        <f t="shared" si="0"/>
        <v>1414709.737307647</v>
      </c>
      <c r="K46" s="19"/>
      <c r="L46" s="20"/>
      <c r="M46" s="20"/>
      <c r="N46" s="20"/>
      <c r="O46" s="20"/>
      <c r="P46" s="20"/>
    </row>
    <row r="47" spans="1:16" s="21" customFormat="1" ht="15.75" x14ac:dyDescent="0.25">
      <c r="A47" s="9"/>
      <c r="B47" s="9"/>
      <c r="C47" s="10"/>
      <c r="D47" s="24" t="s">
        <v>43</v>
      </c>
      <c r="E47" s="25">
        <v>1000933.71</v>
      </c>
      <c r="F47" s="25">
        <v>209548.310847357</v>
      </c>
      <c r="G47" s="25">
        <v>211749.28</v>
      </c>
      <c r="H47" s="25">
        <v>0</v>
      </c>
      <c r="I47" s="25">
        <v>0</v>
      </c>
      <c r="J47" s="26">
        <f t="shared" si="0"/>
        <v>1422231.3008473569</v>
      </c>
      <c r="K47" s="19"/>
      <c r="L47" s="20"/>
      <c r="M47" s="20"/>
      <c r="N47" s="20"/>
      <c r="O47" s="20"/>
      <c r="P47" s="20"/>
    </row>
    <row r="48" spans="1:16" s="21" customFormat="1" ht="15.75" x14ac:dyDescent="0.25">
      <c r="A48" s="9"/>
      <c r="B48" s="9"/>
      <c r="C48" s="10"/>
      <c r="D48" s="24" t="s">
        <v>44</v>
      </c>
      <c r="E48" s="25">
        <v>262671.63</v>
      </c>
      <c r="F48" s="25">
        <v>32880.147307646992</v>
      </c>
      <c r="G48" s="25">
        <v>554289.86</v>
      </c>
      <c r="H48" s="25">
        <v>0</v>
      </c>
      <c r="I48" s="25">
        <v>0</v>
      </c>
      <c r="J48" s="26">
        <f t="shared" si="0"/>
        <v>849841.63730764692</v>
      </c>
      <c r="K48" s="19"/>
      <c r="L48" s="20"/>
      <c r="M48" s="20"/>
      <c r="N48" s="20"/>
      <c r="O48" s="20"/>
      <c r="P48" s="20"/>
    </row>
    <row r="49" spans="1:16" s="21" customFormat="1" ht="15.75" x14ac:dyDescent="0.25">
      <c r="A49" s="9"/>
      <c r="B49" s="9"/>
      <c r="C49" s="10"/>
      <c r="D49" s="24" t="s">
        <v>45</v>
      </c>
      <c r="E49" s="25">
        <v>375758.09</v>
      </c>
      <c r="F49" s="25">
        <v>39158.412550971996</v>
      </c>
      <c r="G49" s="25">
        <v>1001170.09</v>
      </c>
      <c r="H49" s="25">
        <v>0</v>
      </c>
      <c r="I49" s="25">
        <v>0</v>
      </c>
      <c r="J49" s="26">
        <f t="shared" si="0"/>
        <v>1416086.592550972</v>
      </c>
      <c r="K49" s="19"/>
      <c r="L49" s="20"/>
      <c r="M49" s="20"/>
      <c r="N49" s="20"/>
      <c r="O49" s="20"/>
      <c r="P49" s="20"/>
    </row>
    <row r="50" spans="1:16" s="21" customFormat="1" ht="15.75" x14ac:dyDescent="0.25">
      <c r="A50" s="9"/>
      <c r="B50" s="9"/>
      <c r="C50" s="10"/>
      <c r="D50" s="24" t="s">
        <v>46</v>
      </c>
      <c r="E50" s="25">
        <v>1029428.07</v>
      </c>
      <c r="F50" s="25">
        <v>381272.58318037901</v>
      </c>
      <c r="G50" s="25">
        <v>117247.67</v>
      </c>
      <c r="H50" s="25">
        <v>0</v>
      </c>
      <c r="I50" s="25">
        <v>0</v>
      </c>
      <c r="J50" s="26">
        <f t="shared" si="0"/>
        <v>1527948.3231803789</v>
      </c>
      <c r="K50" s="19"/>
      <c r="L50" s="20"/>
      <c r="M50" s="20"/>
      <c r="N50" s="20"/>
      <c r="O50" s="20"/>
      <c r="P50" s="20"/>
    </row>
    <row r="51" spans="1:16" s="21" customFormat="1" ht="15.75" x14ac:dyDescent="0.25">
      <c r="A51" s="9"/>
      <c r="B51" s="9"/>
      <c r="C51" s="10"/>
      <c r="D51" s="24" t="s">
        <v>47</v>
      </c>
      <c r="E51" s="25">
        <v>1612062.68</v>
      </c>
      <c r="F51" s="25">
        <v>688073.06102100795</v>
      </c>
      <c r="G51" s="25">
        <v>366060.37</v>
      </c>
      <c r="H51" s="25">
        <v>0</v>
      </c>
      <c r="I51" s="25">
        <v>0</v>
      </c>
      <c r="J51" s="26">
        <f t="shared" si="0"/>
        <v>2666196.1110210079</v>
      </c>
      <c r="K51" s="19"/>
      <c r="L51" s="20"/>
      <c r="M51" s="20"/>
      <c r="N51" s="20"/>
      <c r="O51" s="20"/>
      <c r="P51" s="20"/>
    </row>
    <row r="52" spans="1:16" s="21" customFormat="1" ht="15.75" x14ac:dyDescent="0.25">
      <c r="A52" s="9"/>
      <c r="B52" s="9"/>
      <c r="C52" s="10"/>
      <c r="D52" s="24" t="s">
        <v>48</v>
      </c>
      <c r="E52" s="25">
        <v>539296.05000000005</v>
      </c>
      <c r="F52" s="25">
        <v>693458.71173978993</v>
      </c>
      <c r="G52" s="25">
        <v>108390.18</v>
      </c>
      <c r="H52" s="25">
        <v>0</v>
      </c>
      <c r="I52" s="25">
        <v>0</v>
      </c>
      <c r="J52" s="26">
        <f t="shared" si="0"/>
        <v>1341144.9417397899</v>
      </c>
      <c r="K52" s="19"/>
      <c r="L52" s="20"/>
      <c r="M52" s="20"/>
      <c r="N52" s="20"/>
      <c r="O52" s="20"/>
      <c r="P52" s="20"/>
    </row>
    <row r="53" spans="1:16" s="21" customFormat="1" ht="15.75" x14ac:dyDescent="0.25">
      <c r="A53" s="9"/>
      <c r="B53" s="9"/>
      <c r="C53" s="10"/>
      <c r="D53" s="24" t="s">
        <v>49</v>
      </c>
      <c r="E53" s="25">
        <v>1472640.43</v>
      </c>
      <c r="F53" s="25">
        <v>475255.27101141191</v>
      </c>
      <c r="G53" s="25">
        <v>277017.18</v>
      </c>
      <c r="H53" s="25">
        <v>0</v>
      </c>
      <c r="I53" s="25">
        <v>2552.5500000000002</v>
      </c>
      <c r="J53" s="26">
        <f t="shared" si="0"/>
        <v>2227465.4310114118</v>
      </c>
      <c r="K53" s="19"/>
      <c r="L53" s="20"/>
      <c r="M53" s="20"/>
      <c r="N53" s="20"/>
      <c r="O53" s="20"/>
      <c r="P53" s="20"/>
    </row>
    <row r="54" spans="1:16" s="21" customFormat="1" ht="15.75" x14ac:dyDescent="0.25">
      <c r="A54" s="9"/>
      <c r="B54" s="9"/>
      <c r="C54" s="10"/>
      <c r="D54" s="24" t="s">
        <v>50</v>
      </c>
      <c r="E54" s="25">
        <v>521358.65</v>
      </c>
      <c r="F54" s="25">
        <v>436399.39056387497</v>
      </c>
      <c r="G54" s="25">
        <v>171165.18</v>
      </c>
      <c r="H54" s="25">
        <v>0</v>
      </c>
      <c r="I54" s="25">
        <v>382.33</v>
      </c>
      <c r="J54" s="26">
        <f t="shared" si="0"/>
        <v>1129305.5505638751</v>
      </c>
      <c r="K54" s="19"/>
      <c r="L54" s="20"/>
      <c r="M54" s="20"/>
      <c r="N54" s="20"/>
      <c r="O54" s="20"/>
      <c r="P54" s="20"/>
    </row>
    <row r="55" spans="1:16" s="21" customFormat="1" ht="15.75" x14ac:dyDescent="0.25">
      <c r="A55" s="9"/>
      <c r="B55" s="9"/>
      <c r="C55" s="10"/>
      <c r="D55" s="24" t="s">
        <v>51</v>
      </c>
      <c r="E55" s="25">
        <v>270086.08</v>
      </c>
      <c r="F55" s="25">
        <v>917630.12136567489</v>
      </c>
      <c r="G55" s="25">
        <v>31536.78</v>
      </c>
      <c r="H55" s="25">
        <v>0</v>
      </c>
      <c r="I55" s="25">
        <v>0</v>
      </c>
      <c r="J55" s="26">
        <f t="shared" si="0"/>
        <v>1219252.9813656749</v>
      </c>
      <c r="K55" s="19"/>
      <c r="L55" s="20"/>
      <c r="M55" s="20"/>
      <c r="N55" s="20"/>
      <c r="O55" s="20"/>
      <c r="P55" s="20"/>
    </row>
    <row r="56" spans="1:16" s="21" customFormat="1" ht="15.75" x14ac:dyDescent="0.25">
      <c r="A56" s="9"/>
      <c r="B56" s="9"/>
      <c r="C56" s="10"/>
      <c r="D56" s="24" t="s">
        <v>52</v>
      </c>
      <c r="E56" s="25">
        <v>1199279.25</v>
      </c>
      <c r="F56" s="25">
        <v>998886.3851158279</v>
      </c>
      <c r="G56" s="25">
        <v>109362.22</v>
      </c>
      <c r="H56" s="25">
        <v>0</v>
      </c>
      <c r="I56" s="25">
        <v>0</v>
      </c>
      <c r="J56" s="26">
        <f t="shared" si="0"/>
        <v>2307527.8551158281</v>
      </c>
      <c r="K56" s="19"/>
      <c r="L56" s="20"/>
      <c r="M56" s="20"/>
      <c r="N56" s="20"/>
      <c r="O56" s="20"/>
      <c r="P56" s="20"/>
    </row>
    <row r="57" spans="1:16" s="21" customFormat="1" ht="15.75" x14ac:dyDescent="0.25">
      <c r="A57" s="9"/>
      <c r="B57" s="9"/>
      <c r="C57" s="10"/>
      <c r="D57" s="24" t="s">
        <v>53</v>
      </c>
      <c r="E57" s="25">
        <v>365197.18</v>
      </c>
      <c r="F57" s="25">
        <v>328795.34893109894</v>
      </c>
      <c r="G57" s="25">
        <v>89250.31</v>
      </c>
      <c r="H57" s="25">
        <v>0</v>
      </c>
      <c r="I57" s="25">
        <v>0</v>
      </c>
      <c r="J57" s="26">
        <f t="shared" si="0"/>
        <v>783242.83893109905</v>
      </c>
      <c r="K57" s="19"/>
      <c r="L57" s="20"/>
      <c r="M57" s="20"/>
      <c r="N57" s="20"/>
      <c r="O57" s="20"/>
      <c r="P57" s="20"/>
    </row>
    <row r="58" spans="1:16" s="21" customFormat="1" ht="15.75" x14ac:dyDescent="0.25">
      <c r="A58" s="9"/>
      <c r="B58" s="9"/>
      <c r="C58" s="10"/>
      <c r="D58" s="24" t="s">
        <v>54</v>
      </c>
      <c r="E58" s="25">
        <v>290281.59000000003</v>
      </c>
      <c r="F58" s="25">
        <v>353899.82561350992</v>
      </c>
      <c r="G58" s="25">
        <v>26568.68</v>
      </c>
      <c r="H58" s="25">
        <v>0</v>
      </c>
      <c r="I58" s="25">
        <v>0</v>
      </c>
      <c r="J58" s="26">
        <f t="shared" si="0"/>
        <v>670750.09561351</v>
      </c>
      <c r="K58" s="19"/>
      <c r="L58" s="20"/>
      <c r="M58" s="20"/>
      <c r="N58" s="20"/>
      <c r="O58" s="20"/>
      <c r="P58" s="20"/>
    </row>
    <row r="59" spans="1:16" s="21" customFormat="1" ht="15.75" x14ac:dyDescent="0.25">
      <c r="A59" s="9"/>
      <c r="B59" s="9"/>
      <c r="C59" s="10"/>
      <c r="D59" s="24" t="s">
        <v>55</v>
      </c>
      <c r="E59" s="25">
        <v>479312.69</v>
      </c>
      <c r="F59" s="25">
        <v>597805.58968778991</v>
      </c>
      <c r="G59" s="25">
        <v>208298.21</v>
      </c>
      <c r="H59" s="25">
        <v>0</v>
      </c>
      <c r="I59" s="25">
        <v>0</v>
      </c>
      <c r="J59" s="26">
        <f t="shared" si="0"/>
        <v>1285416.4896877899</v>
      </c>
      <c r="K59" s="19"/>
      <c r="L59" s="20"/>
      <c r="M59" s="20"/>
      <c r="N59" s="20"/>
      <c r="O59" s="20"/>
      <c r="P59" s="20"/>
    </row>
    <row r="60" spans="1:16" s="21" customFormat="1" ht="15.75" x14ac:dyDescent="0.25">
      <c r="A60" s="9"/>
      <c r="B60" s="9"/>
      <c r="C60" s="10"/>
      <c r="D60" s="24" t="s">
        <v>56</v>
      </c>
      <c r="E60" s="25">
        <v>381319.99</v>
      </c>
      <c r="F60" s="25">
        <v>361675.49623874598</v>
      </c>
      <c r="G60" s="25">
        <v>100227.87</v>
      </c>
      <c r="H60" s="25">
        <v>0</v>
      </c>
      <c r="I60" s="25">
        <v>0</v>
      </c>
      <c r="J60" s="26">
        <f t="shared" si="0"/>
        <v>843223.35623874597</v>
      </c>
      <c r="K60" s="19"/>
      <c r="L60" s="20"/>
      <c r="M60" s="20"/>
      <c r="N60" s="20"/>
      <c r="O60" s="20"/>
      <c r="P60" s="20"/>
    </row>
    <row r="61" spans="1:16" s="21" customFormat="1" ht="15.75" x14ac:dyDescent="0.25">
      <c r="A61" s="9"/>
      <c r="B61" s="9"/>
      <c r="C61" s="10"/>
      <c r="D61" s="24" t="s">
        <v>57</v>
      </c>
      <c r="E61" s="25">
        <v>1578607.69</v>
      </c>
      <c r="F61" s="25">
        <v>620161.23865593597</v>
      </c>
      <c r="G61" s="25">
        <v>126455.61</v>
      </c>
      <c r="H61" s="25">
        <v>0</v>
      </c>
      <c r="I61" s="25">
        <v>0</v>
      </c>
      <c r="J61" s="26">
        <f t="shared" si="0"/>
        <v>2325224.5386559358</v>
      </c>
      <c r="K61" s="19"/>
      <c r="L61" s="20"/>
      <c r="M61" s="20"/>
      <c r="N61" s="20"/>
      <c r="O61" s="20"/>
      <c r="P61" s="20"/>
    </row>
    <row r="62" spans="1:16" s="21" customFormat="1" ht="15.75" x14ac:dyDescent="0.25">
      <c r="A62" s="9"/>
      <c r="B62" s="9"/>
      <c r="C62" s="10"/>
      <c r="D62" s="24" t="s">
        <v>58</v>
      </c>
      <c r="E62" s="25">
        <v>1722829.66</v>
      </c>
      <c r="F62" s="25">
        <v>677014.75596477499</v>
      </c>
      <c r="G62" s="25">
        <v>6994001.5199999996</v>
      </c>
      <c r="H62" s="25">
        <v>0</v>
      </c>
      <c r="I62" s="25">
        <v>0</v>
      </c>
      <c r="J62" s="26">
        <f t="shared" si="0"/>
        <v>9393845.9359647743</v>
      </c>
      <c r="K62" s="19"/>
      <c r="L62" s="20"/>
      <c r="M62" s="20"/>
      <c r="N62" s="20"/>
      <c r="O62" s="20"/>
      <c r="P62" s="20"/>
    </row>
    <row r="63" spans="1:16" s="21" customFormat="1" ht="15.75" x14ac:dyDescent="0.25">
      <c r="A63" s="9"/>
      <c r="B63" s="9"/>
      <c r="C63" s="10"/>
      <c r="D63" s="24" t="s">
        <v>59</v>
      </c>
      <c r="E63" s="25">
        <v>522071.37</v>
      </c>
      <c r="F63" s="25">
        <v>74723.894325128989</v>
      </c>
      <c r="G63" s="25">
        <v>387571.6</v>
      </c>
      <c r="H63" s="25">
        <v>0</v>
      </c>
      <c r="I63" s="25">
        <v>0</v>
      </c>
      <c r="J63" s="26">
        <f t="shared" si="0"/>
        <v>984366.86432512896</v>
      </c>
      <c r="K63" s="19"/>
      <c r="L63" s="20"/>
      <c r="M63" s="20"/>
      <c r="N63" s="20"/>
      <c r="O63" s="20"/>
      <c r="P63" s="20"/>
    </row>
    <row r="64" spans="1:16" s="21" customFormat="1" ht="15.75" x14ac:dyDescent="0.25">
      <c r="A64" s="9"/>
      <c r="B64" s="9"/>
      <c r="C64" s="10"/>
      <c r="D64" s="24" t="s">
        <v>60</v>
      </c>
      <c r="E64" s="25">
        <v>0</v>
      </c>
      <c r="F64" s="25">
        <v>0</v>
      </c>
      <c r="G64" s="25">
        <v>2730259.14</v>
      </c>
      <c r="H64" s="25">
        <v>0</v>
      </c>
      <c r="I64" s="25">
        <v>260.68</v>
      </c>
      <c r="J64" s="26">
        <f t="shared" si="0"/>
        <v>2730519.8200000003</v>
      </c>
      <c r="K64" s="19"/>
      <c r="L64" s="20"/>
      <c r="M64" s="20"/>
      <c r="N64" s="20"/>
      <c r="O64" s="20"/>
      <c r="P64" s="20"/>
    </row>
    <row r="65" spans="1:16" s="21" customFormat="1" ht="15.75" x14ac:dyDescent="0.25">
      <c r="A65" s="9"/>
      <c r="B65" s="9"/>
      <c r="C65" s="10"/>
      <c r="D65" s="24" t="s">
        <v>61</v>
      </c>
      <c r="E65" s="25">
        <v>1327339.17</v>
      </c>
      <c r="F65" s="25">
        <v>884446.11986813077</v>
      </c>
      <c r="G65" s="25">
        <v>173891.95</v>
      </c>
      <c r="H65" s="25">
        <v>0</v>
      </c>
      <c r="I65" s="25">
        <v>759.93</v>
      </c>
      <c r="J65" s="26">
        <f t="shared" si="0"/>
        <v>2386437.1698681312</v>
      </c>
      <c r="K65" s="19"/>
      <c r="L65" s="20"/>
      <c r="M65" s="20"/>
      <c r="N65" s="20"/>
      <c r="O65" s="20"/>
      <c r="P65" s="20"/>
    </row>
    <row r="66" spans="1:16" s="21" customFormat="1" ht="15.75" x14ac:dyDescent="0.25">
      <c r="A66" s="9"/>
      <c r="B66" s="9"/>
      <c r="C66" s="10"/>
      <c r="D66" s="24" t="s">
        <v>62</v>
      </c>
      <c r="E66" s="25">
        <v>4217482.5</v>
      </c>
      <c r="F66" s="25">
        <v>1759046.1605676888</v>
      </c>
      <c r="G66" s="25">
        <v>364479.78</v>
      </c>
      <c r="H66" s="25">
        <v>0</v>
      </c>
      <c r="I66" s="25">
        <v>1648.87</v>
      </c>
      <c r="J66" s="26">
        <f t="shared" si="0"/>
        <v>6342657.3105676891</v>
      </c>
      <c r="K66" s="19"/>
      <c r="L66" s="20"/>
      <c r="M66" s="20"/>
      <c r="N66" s="20"/>
      <c r="O66" s="20"/>
      <c r="P66" s="20"/>
    </row>
    <row r="67" spans="1:16" s="21" customFormat="1" ht="15.75" x14ac:dyDescent="0.25">
      <c r="A67" s="9"/>
      <c r="B67" s="9"/>
      <c r="C67" s="10"/>
      <c r="D67" s="24" t="s">
        <v>63</v>
      </c>
      <c r="E67" s="25">
        <v>103813.17</v>
      </c>
      <c r="F67" s="25">
        <v>813013.67295334185</v>
      </c>
      <c r="G67" s="25">
        <v>136393.93</v>
      </c>
      <c r="H67" s="25">
        <v>0</v>
      </c>
      <c r="I67" s="25">
        <v>0</v>
      </c>
      <c r="J67" s="26">
        <f t="shared" si="0"/>
        <v>1053220.7729533419</v>
      </c>
      <c r="K67" s="19"/>
      <c r="L67" s="20"/>
      <c r="M67" s="20"/>
      <c r="N67" s="20"/>
      <c r="O67" s="20"/>
      <c r="P67" s="20"/>
    </row>
    <row r="68" spans="1:16" s="21" customFormat="1" ht="15.75" x14ac:dyDescent="0.25">
      <c r="A68" s="9"/>
      <c r="B68" s="9"/>
      <c r="C68" s="10"/>
      <c r="D68" s="24" t="s">
        <v>64</v>
      </c>
      <c r="E68" s="25">
        <v>960986.57</v>
      </c>
      <c r="F68" s="25">
        <v>343741.62597470102</v>
      </c>
      <c r="G68" s="25">
        <v>158143.93</v>
      </c>
      <c r="H68" s="25">
        <v>0</v>
      </c>
      <c r="I68" s="25">
        <v>1755.05</v>
      </c>
      <c r="J68" s="26">
        <f t="shared" si="0"/>
        <v>1464627.1759747011</v>
      </c>
      <c r="K68" s="19"/>
      <c r="L68" s="20"/>
      <c r="M68" s="20"/>
      <c r="N68" s="20"/>
      <c r="O68" s="20"/>
      <c r="P68" s="20"/>
    </row>
    <row r="69" spans="1:16" s="21" customFormat="1" ht="15.75" x14ac:dyDescent="0.25">
      <c r="A69" s="9"/>
      <c r="B69" s="9"/>
      <c r="C69" s="10"/>
      <c r="D69" s="24" t="s">
        <v>65</v>
      </c>
      <c r="E69" s="25">
        <v>0</v>
      </c>
      <c r="F69" s="25">
        <v>0</v>
      </c>
      <c r="G69" s="25">
        <v>770070.49</v>
      </c>
      <c r="H69" s="25">
        <v>0</v>
      </c>
      <c r="I69" s="25">
        <v>2416.5300000000002</v>
      </c>
      <c r="J69" s="26">
        <f t="shared" si="0"/>
        <v>772487.02</v>
      </c>
      <c r="K69" s="19"/>
      <c r="L69" s="20"/>
      <c r="M69" s="20"/>
      <c r="N69" s="20"/>
      <c r="O69" s="20"/>
      <c r="P69" s="20"/>
    </row>
    <row r="70" spans="1:16" s="21" customFormat="1" ht="15.75" x14ac:dyDescent="0.25">
      <c r="A70" s="9"/>
      <c r="B70" s="9"/>
      <c r="C70" s="10"/>
      <c r="D70" s="24" t="s">
        <v>66</v>
      </c>
      <c r="E70" s="25">
        <v>0</v>
      </c>
      <c r="F70" s="25">
        <v>0</v>
      </c>
      <c r="G70" s="25">
        <v>921897.49</v>
      </c>
      <c r="H70" s="25">
        <v>0</v>
      </c>
      <c r="I70" s="25">
        <v>12857.79</v>
      </c>
      <c r="J70" s="26">
        <f t="shared" si="0"/>
        <v>934755.28</v>
      </c>
      <c r="K70" s="19"/>
      <c r="L70" s="20"/>
      <c r="M70" s="20"/>
      <c r="N70" s="20"/>
      <c r="O70" s="20"/>
      <c r="P70" s="20"/>
    </row>
    <row r="71" spans="1:16" s="21" customFormat="1" ht="15.75" x14ac:dyDescent="0.25">
      <c r="A71" s="9"/>
      <c r="B71" s="9"/>
      <c r="C71" s="10"/>
      <c r="D71" s="24" t="s">
        <v>67</v>
      </c>
      <c r="E71" s="25">
        <v>19114.080000000002</v>
      </c>
      <c r="F71" s="25">
        <v>8970.8172532139979</v>
      </c>
      <c r="G71" s="25">
        <v>636224.30000000005</v>
      </c>
      <c r="H71" s="25">
        <v>0</v>
      </c>
      <c r="I71" s="25">
        <v>1149.95</v>
      </c>
      <c r="J71" s="26">
        <f t="shared" si="0"/>
        <v>665459.14725321403</v>
      </c>
      <c r="K71" s="19"/>
      <c r="L71" s="20"/>
      <c r="M71" s="20"/>
      <c r="N71" s="20"/>
      <c r="O71" s="20"/>
      <c r="P71" s="20"/>
    </row>
    <row r="72" spans="1:16" s="21" customFormat="1" ht="15.75" x14ac:dyDescent="0.25">
      <c r="A72" s="9"/>
      <c r="B72" s="9"/>
      <c r="C72" s="10"/>
      <c r="D72" s="24" t="s">
        <v>68</v>
      </c>
      <c r="E72" s="25">
        <v>2432630.46</v>
      </c>
      <c r="F72" s="25">
        <v>558352.13592626387</v>
      </c>
      <c r="G72" s="25">
        <v>1137606.4099999999</v>
      </c>
      <c r="H72" s="25">
        <v>0</v>
      </c>
      <c r="I72" s="25">
        <v>1154.99</v>
      </c>
      <c r="J72" s="26">
        <f t="shared" si="0"/>
        <v>4129743.9959262637</v>
      </c>
      <c r="K72" s="19"/>
      <c r="L72" s="20"/>
      <c r="M72" s="20"/>
      <c r="N72" s="20"/>
      <c r="O72" s="20"/>
      <c r="P72" s="20"/>
    </row>
    <row r="73" spans="1:16" s="21" customFormat="1" ht="15.75" x14ac:dyDescent="0.25">
      <c r="A73" s="9"/>
      <c r="B73" s="9"/>
      <c r="C73" s="10"/>
      <c r="D73" s="24" t="s">
        <v>69</v>
      </c>
      <c r="E73" s="25">
        <v>21656.12</v>
      </c>
      <c r="F73" s="25">
        <v>0</v>
      </c>
      <c r="G73" s="25">
        <v>877002.25</v>
      </c>
      <c r="H73" s="25">
        <v>0</v>
      </c>
      <c r="I73" s="25">
        <v>0</v>
      </c>
      <c r="J73" s="26">
        <f t="shared" si="0"/>
        <v>898658.37</v>
      </c>
      <c r="K73" s="19"/>
      <c r="L73" s="20"/>
      <c r="M73" s="20"/>
      <c r="N73" s="20"/>
      <c r="O73" s="20"/>
      <c r="P73" s="20"/>
    </row>
    <row r="74" spans="1:16" s="21" customFormat="1" ht="15.75" x14ac:dyDescent="0.25">
      <c r="A74" s="9"/>
      <c r="B74" s="9"/>
      <c r="C74" s="10"/>
      <c r="D74" s="24" t="s">
        <v>70</v>
      </c>
      <c r="E74" s="25">
        <v>544851.96</v>
      </c>
      <c r="F74" s="25">
        <v>47199.980863743993</v>
      </c>
      <c r="G74" s="25">
        <v>11738723.85</v>
      </c>
      <c r="H74" s="25">
        <v>0</v>
      </c>
      <c r="I74" s="25">
        <v>9010.3700000000008</v>
      </c>
      <c r="J74" s="26">
        <f t="shared" si="0"/>
        <v>12339786.160863742</v>
      </c>
      <c r="K74" s="19"/>
      <c r="L74" s="20"/>
      <c r="M74" s="20"/>
      <c r="N74" s="20"/>
      <c r="O74" s="20"/>
      <c r="P74" s="20"/>
    </row>
    <row r="75" spans="1:16" s="21" customFormat="1" ht="15.75" x14ac:dyDescent="0.25">
      <c r="A75" s="9"/>
      <c r="B75" s="9"/>
      <c r="C75" s="10"/>
      <c r="D75" s="24" t="s">
        <v>71</v>
      </c>
      <c r="E75" s="25">
        <v>780148.34</v>
      </c>
      <c r="F75" s="25">
        <v>183523.08258588295</v>
      </c>
      <c r="G75" s="25">
        <v>7901921.9100000001</v>
      </c>
      <c r="H75" s="25">
        <v>0</v>
      </c>
      <c r="I75" s="25">
        <v>112.15</v>
      </c>
      <c r="J75" s="26">
        <f t="shared" ref="J75:J138" si="1">SUM(E75:I75)</f>
        <v>8865705.4825858828</v>
      </c>
      <c r="K75" s="19"/>
      <c r="L75" s="20"/>
      <c r="M75" s="20"/>
      <c r="N75" s="20"/>
      <c r="O75" s="20"/>
      <c r="P75" s="20"/>
    </row>
    <row r="76" spans="1:16" s="21" customFormat="1" ht="15.75" x14ac:dyDescent="0.25">
      <c r="A76" s="9"/>
      <c r="B76" s="9"/>
      <c r="C76" s="10"/>
      <c r="D76" s="24" t="s">
        <v>72</v>
      </c>
      <c r="E76" s="25">
        <v>0</v>
      </c>
      <c r="F76" s="25">
        <v>0</v>
      </c>
      <c r="G76" s="25">
        <v>2782725.1</v>
      </c>
      <c r="H76" s="25">
        <v>0</v>
      </c>
      <c r="I76" s="25">
        <v>0</v>
      </c>
      <c r="J76" s="26">
        <f t="shared" si="1"/>
        <v>2782725.1</v>
      </c>
      <c r="K76" s="19"/>
      <c r="L76" s="20"/>
      <c r="M76" s="20"/>
      <c r="N76" s="20"/>
      <c r="O76" s="20"/>
      <c r="P76" s="20"/>
    </row>
    <row r="77" spans="1:16" s="21" customFormat="1" ht="15.75" x14ac:dyDescent="0.25">
      <c r="A77" s="9"/>
      <c r="B77" s="9"/>
      <c r="C77" s="10"/>
      <c r="D77" s="24" t="s">
        <v>73</v>
      </c>
      <c r="E77" s="25">
        <v>554578.29</v>
      </c>
      <c r="F77" s="25">
        <v>910156.98284387414</v>
      </c>
      <c r="G77" s="25">
        <v>114126.49</v>
      </c>
      <c r="H77" s="25">
        <v>0</v>
      </c>
      <c r="I77" s="25">
        <v>0</v>
      </c>
      <c r="J77" s="26">
        <f t="shared" si="1"/>
        <v>1578861.7628438741</v>
      </c>
      <c r="K77" s="19"/>
      <c r="L77" s="20"/>
      <c r="M77" s="20"/>
      <c r="N77" s="20"/>
      <c r="O77" s="20"/>
      <c r="P77" s="20"/>
    </row>
    <row r="78" spans="1:16" s="21" customFormat="1" ht="15.75" x14ac:dyDescent="0.25">
      <c r="A78" s="9"/>
      <c r="B78" s="9"/>
      <c r="C78" s="10"/>
      <c r="D78" s="24" t="s">
        <v>74</v>
      </c>
      <c r="E78" s="25">
        <v>524989.72</v>
      </c>
      <c r="F78" s="25">
        <v>923613.07204894396</v>
      </c>
      <c r="G78" s="25">
        <v>264003</v>
      </c>
      <c r="H78" s="25">
        <v>0</v>
      </c>
      <c r="I78" s="25">
        <v>1387.87</v>
      </c>
      <c r="J78" s="26">
        <f t="shared" si="1"/>
        <v>1713993.662048944</v>
      </c>
      <c r="K78" s="19"/>
      <c r="L78" s="20"/>
      <c r="M78" s="20"/>
      <c r="N78" s="20"/>
      <c r="O78" s="20"/>
      <c r="P78" s="20"/>
    </row>
    <row r="79" spans="1:16" s="21" customFormat="1" ht="15.75" x14ac:dyDescent="0.25">
      <c r="A79" s="9"/>
      <c r="B79" s="9"/>
      <c r="C79" s="10"/>
      <c r="D79" s="24" t="s">
        <v>75</v>
      </c>
      <c r="E79" s="25">
        <v>1479039.79</v>
      </c>
      <c r="F79" s="25">
        <v>518596.423410805</v>
      </c>
      <c r="G79" s="25">
        <v>171723.67</v>
      </c>
      <c r="H79" s="25">
        <v>0</v>
      </c>
      <c r="I79" s="25">
        <v>132.83000000000001</v>
      </c>
      <c r="J79" s="26">
        <f t="shared" si="1"/>
        <v>2169492.713410805</v>
      </c>
      <c r="K79" s="19"/>
      <c r="L79" s="20"/>
      <c r="M79" s="20"/>
      <c r="N79" s="20"/>
      <c r="O79" s="20"/>
      <c r="P79" s="20"/>
    </row>
    <row r="80" spans="1:16" s="21" customFormat="1" ht="15.75" hidden="1" x14ac:dyDescent="0.25">
      <c r="A80" s="9"/>
      <c r="B80" s="9"/>
      <c r="C80" s="10"/>
      <c r="D80" s="24" t="s">
        <v>76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6">
        <f t="shared" si="1"/>
        <v>0</v>
      </c>
      <c r="K80" s="19"/>
      <c r="L80" s="20"/>
      <c r="M80" s="20"/>
      <c r="N80" s="20"/>
      <c r="O80" s="20"/>
      <c r="P80" s="20"/>
    </row>
    <row r="81" spans="1:16" s="21" customFormat="1" ht="15.75" x14ac:dyDescent="0.25">
      <c r="A81" s="9"/>
      <c r="B81" s="9"/>
      <c r="C81" s="10"/>
      <c r="D81" s="24" t="s">
        <v>77</v>
      </c>
      <c r="E81" s="25">
        <v>3924504.87</v>
      </c>
      <c r="F81" s="25">
        <v>1653832.1388413669</v>
      </c>
      <c r="G81" s="25">
        <v>524639.75</v>
      </c>
      <c r="H81" s="25">
        <v>0</v>
      </c>
      <c r="I81" s="25">
        <v>2316.6799999999998</v>
      </c>
      <c r="J81" s="26">
        <f t="shared" si="1"/>
        <v>6105293.4388413671</v>
      </c>
      <c r="K81" s="19"/>
      <c r="L81" s="20"/>
      <c r="M81" s="20"/>
      <c r="N81" s="20"/>
      <c r="O81" s="20"/>
      <c r="P81" s="20"/>
    </row>
    <row r="82" spans="1:16" s="21" customFormat="1" ht="15.75" x14ac:dyDescent="0.25">
      <c r="A82" s="9"/>
      <c r="B82" s="9"/>
      <c r="C82" s="10"/>
      <c r="D82" s="24" t="s">
        <v>78</v>
      </c>
      <c r="E82" s="25">
        <v>3837155.6</v>
      </c>
      <c r="F82" s="25">
        <v>1146294.293836297</v>
      </c>
      <c r="G82" s="25">
        <v>160356.04</v>
      </c>
      <c r="H82" s="25">
        <v>0</v>
      </c>
      <c r="I82" s="25">
        <v>0</v>
      </c>
      <c r="J82" s="26">
        <f t="shared" si="1"/>
        <v>5143805.9338362971</v>
      </c>
      <c r="K82" s="19"/>
      <c r="L82" s="20"/>
      <c r="M82" s="20"/>
      <c r="N82" s="20"/>
      <c r="O82" s="20"/>
      <c r="P82" s="20"/>
    </row>
    <row r="83" spans="1:16" s="21" customFormat="1" ht="15.75" x14ac:dyDescent="0.25">
      <c r="A83" s="9"/>
      <c r="B83" s="9"/>
      <c r="C83" s="10"/>
      <c r="D83" s="24" t="s">
        <v>79</v>
      </c>
      <c r="E83" s="25">
        <v>806294.44</v>
      </c>
      <c r="F83" s="25">
        <v>470769.72571005387</v>
      </c>
      <c r="G83" s="25">
        <v>353265.77</v>
      </c>
      <c r="H83" s="25">
        <v>0</v>
      </c>
      <c r="I83" s="25">
        <v>475.65</v>
      </c>
      <c r="J83" s="26">
        <f t="shared" si="1"/>
        <v>1630805.5857100538</v>
      </c>
      <c r="K83" s="19"/>
      <c r="L83" s="20"/>
      <c r="M83" s="20"/>
      <c r="N83" s="20"/>
      <c r="O83" s="20"/>
      <c r="P83" s="20"/>
    </row>
    <row r="84" spans="1:16" s="21" customFormat="1" ht="15.75" x14ac:dyDescent="0.25">
      <c r="A84" s="9"/>
      <c r="B84" s="9"/>
      <c r="C84" s="10"/>
      <c r="D84" s="24" t="s">
        <v>80</v>
      </c>
      <c r="E84" s="25">
        <v>0</v>
      </c>
      <c r="F84" s="25">
        <v>0</v>
      </c>
      <c r="G84" s="25">
        <v>4763551.66</v>
      </c>
      <c r="H84" s="25">
        <v>0</v>
      </c>
      <c r="I84" s="25">
        <v>302.20999999999998</v>
      </c>
      <c r="J84" s="26">
        <f t="shared" si="1"/>
        <v>4763853.87</v>
      </c>
      <c r="K84" s="19"/>
      <c r="L84" s="20"/>
      <c r="M84" s="20"/>
      <c r="N84" s="20"/>
      <c r="O84" s="20"/>
      <c r="P84" s="20"/>
    </row>
    <row r="85" spans="1:16" s="21" customFormat="1" ht="15.75" x14ac:dyDescent="0.25">
      <c r="A85" s="9"/>
      <c r="B85" s="9"/>
      <c r="C85" s="10"/>
      <c r="D85" s="24" t="s">
        <v>81</v>
      </c>
      <c r="E85" s="25">
        <v>1142727.92</v>
      </c>
      <c r="F85" s="25">
        <v>146459.92208031297</v>
      </c>
      <c r="G85" s="25">
        <v>904426.11</v>
      </c>
      <c r="H85" s="25">
        <v>0</v>
      </c>
      <c r="I85" s="25">
        <v>318.54000000000002</v>
      </c>
      <c r="J85" s="26">
        <f t="shared" si="1"/>
        <v>2193932.4920803127</v>
      </c>
      <c r="K85" s="19"/>
      <c r="L85" s="20"/>
      <c r="M85" s="20"/>
      <c r="N85" s="20"/>
      <c r="O85" s="20"/>
      <c r="P85" s="20"/>
    </row>
    <row r="86" spans="1:16" s="21" customFormat="1" ht="15.75" x14ac:dyDescent="0.25">
      <c r="A86" s="9"/>
      <c r="B86" s="9"/>
      <c r="C86" s="10"/>
      <c r="D86" s="24" t="s">
        <v>82</v>
      </c>
      <c r="E86" s="25">
        <v>444860.78</v>
      </c>
      <c r="F86" s="25">
        <v>608266.32143003389</v>
      </c>
      <c r="G86" s="25">
        <v>108485.71</v>
      </c>
      <c r="H86" s="25">
        <v>0</v>
      </c>
      <c r="I86" s="25">
        <v>0</v>
      </c>
      <c r="J86" s="26">
        <f t="shared" si="1"/>
        <v>1161612.8114300338</v>
      </c>
      <c r="K86" s="19"/>
      <c r="L86" s="20"/>
      <c r="M86" s="20"/>
      <c r="N86" s="20"/>
      <c r="O86" s="20"/>
      <c r="P86" s="20"/>
    </row>
    <row r="87" spans="1:16" s="21" customFormat="1" ht="15.75" x14ac:dyDescent="0.25">
      <c r="A87" s="9"/>
      <c r="B87" s="9"/>
      <c r="C87" s="10"/>
      <c r="D87" s="24" t="s">
        <v>83</v>
      </c>
      <c r="E87" s="25">
        <v>297567.33</v>
      </c>
      <c r="F87" s="25">
        <v>801062.75337256584</v>
      </c>
      <c r="G87" s="25">
        <v>99792.58</v>
      </c>
      <c r="H87" s="25">
        <v>0</v>
      </c>
      <c r="I87" s="25">
        <v>0</v>
      </c>
      <c r="J87" s="26">
        <f t="shared" si="1"/>
        <v>1198422.663372566</v>
      </c>
      <c r="K87" s="19"/>
      <c r="L87" s="20"/>
      <c r="M87" s="20"/>
      <c r="N87" s="20"/>
      <c r="O87" s="20"/>
      <c r="P87" s="20"/>
    </row>
    <row r="88" spans="1:16" s="21" customFormat="1" ht="15.75" x14ac:dyDescent="0.25">
      <c r="A88" s="9"/>
      <c r="B88" s="9"/>
      <c r="C88" s="10"/>
      <c r="D88" s="24" t="s">
        <v>84</v>
      </c>
      <c r="E88" s="25">
        <v>167417.95000000001</v>
      </c>
      <c r="F88" s="25">
        <v>0</v>
      </c>
      <c r="G88" s="25">
        <v>1009892.79</v>
      </c>
      <c r="H88" s="25">
        <v>0</v>
      </c>
      <c r="I88" s="25">
        <v>0</v>
      </c>
      <c r="J88" s="26">
        <f t="shared" si="1"/>
        <v>1177310.74</v>
      </c>
      <c r="K88" s="19"/>
      <c r="L88" s="20"/>
      <c r="M88" s="20"/>
      <c r="N88" s="20"/>
      <c r="O88" s="20"/>
      <c r="P88" s="20"/>
    </row>
    <row r="89" spans="1:16" s="21" customFormat="1" ht="15.75" x14ac:dyDescent="0.25">
      <c r="A89" s="9"/>
      <c r="B89" s="9"/>
      <c r="C89" s="10"/>
      <c r="D89" s="24" t="s">
        <v>85</v>
      </c>
      <c r="E89" s="25">
        <v>605192.04</v>
      </c>
      <c r="F89" s="25">
        <v>785518.9030149749</v>
      </c>
      <c r="G89" s="25">
        <v>146759.18</v>
      </c>
      <c r="H89" s="25">
        <v>0</v>
      </c>
      <c r="I89" s="25">
        <v>0</v>
      </c>
      <c r="J89" s="26">
        <f t="shared" si="1"/>
        <v>1537470.1230149749</v>
      </c>
      <c r="K89" s="19"/>
      <c r="L89" s="20"/>
      <c r="M89" s="20"/>
      <c r="N89" s="20"/>
      <c r="O89" s="20"/>
      <c r="P89" s="20"/>
    </row>
    <row r="90" spans="1:16" s="21" customFormat="1" ht="15.75" x14ac:dyDescent="0.25">
      <c r="A90" s="9"/>
      <c r="B90" s="9"/>
      <c r="C90" s="10"/>
      <c r="D90" s="24" t="s">
        <v>86</v>
      </c>
      <c r="E90" s="25">
        <v>417029.19</v>
      </c>
      <c r="F90" s="25">
        <v>203257.16368477597</v>
      </c>
      <c r="G90" s="25">
        <v>178619.5</v>
      </c>
      <c r="H90" s="25">
        <v>0</v>
      </c>
      <c r="I90" s="25">
        <v>373.16</v>
      </c>
      <c r="J90" s="26">
        <f t="shared" si="1"/>
        <v>799279.01368477603</v>
      </c>
      <c r="K90" s="19"/>
      <c r="L90" s="20"/>
      <c r="M90" s="20"/>
      <c r="N90" s="20"/>
      <c r="O90" s="20"/>
      <c r="P90" s="20"/>
    </row>
    <row r="91" spans="1:16" s="21" customFormat="1" ht="15.75" x14ac:dyDescent="0.25">
      <c r="A91" s="9"/>
      <c r="B91" s="9"/>
      <c r="C91" s="10"/>
      <c r="D91" s="24" t="s">
        <v>87</v>
      </c>
      <c r="E91" s="25">
        <v>913829.89</v>
      </c>
      <c r="F91" s="25">
        <v>463599.11929168797</v>
      </c>
      <c r="G91" s="25">
        <v>576860.88</v>
      </c>
      <c r="H91" s="25">
        <v>0</v>
      </c>
      <c r="I91" s="25">
        <v>0</v>
      </c>
      <c r="J91" s="26">
        <f t="shared" si="1"/>
        <v>1954289.8892916879</v>
      </c>
      <c r="K91" s="19"/>
      <c r="L91" s="20"/>
      <c r="M91" s="20"/>
      <c r="N91" s="20"/>
      <c r="O91" s="20"/>
      <c r="P91" s="20"/>
    </row>
    <row r="92" spans="1:16" s="21" customFormat="1" ht="15.75" x14ac:dyDescent="0.25">
      <c r="A92" s="9"/>
      <c r="B92" s="9"/>
      <c r="C92" s="10"/>
      <c r="D92" s="24" t="s">
        <v>88</v>
      </c>
      <c r="E92" s="25">
        <v>136766.49</v>
      </c>
      <c r="F92" s="25">
        <v>63967.848022828999</v>
      </c>
      <c r="G92" s="25">
        <v>1494403.55</v>
      </c>
      <c r="H92" s="25">
        <v>0</v>
      </c>
      <c r="I92" s="25">
        <v>13948.64</v>
      </c>
      <c r="J92" s="26">
        <f t="shared" si="1"/>
        <v>1709086.528022829</v>
      </c>
      <c r="K92" s="19"/>
      <c r="L92" s="20"/>
      <c r="M92" s="20"/>
      <c r="N92" s="20"/>
      <c r="O92" s="20"/>
      <c r="P92" s="20"/>
    </row>
    <row r="93" spans="1:16" s="21" customFormat="1" ht="15.75" x14ac:dyDescent="0.25">
      <c r="A93" s="9"/>
      <c r="B93" s="9"/>
      <c r="C93" s="10"/>
      <c r="D93" s="24" t="s">
        <v>89</v>
      </c>
      <c r="E93" s="25">
        <v>665648.9</v>
      </c>
      <c r="F93" s="25">
        <v>518882.24989200092</v>
      </c>
      <c r="G93" s="25">
        <v>194502.16</v>
      </c>
      <c r="H93" s="25">
        <v>0</v>
      </c>
      <c r="I93" s="25">
        <v>0</v>
      </c>
      <c r="J93" s="26">
        <f t="shared" si="1"/>
        <v>1379033.3098920009</v>
      </c>
      <c r="K93" s="19"/>
      <c r="L93" s="20"/>
      <c r="M93" s="20"/>
      <c r="N93" s="20"/>
      <c r="O93" s="20"/>
      <c r="P93" s="20"/>
    </row>
    <row r="94" spans="1:16" s="21" customFormat="1" ht="15.75" x14ac:dyDescent="0.25">
      <c r="A94" s="9"/>
      <c r="B94" s="9"/>
      <c r="C94" s="10"/>
      <c r="D94" s="24" t="s">
        <v>90</v>
      </c>
      <c r="E94" s="25">
        <v>8236.7000000000007</v>
      </c>
      <c r="F94" s="25">
        <v>2075.2694191840001</v>
      </c>
      <c r="G94" s="25">
        <v>92540.69</v>
      </c>
      <c r="H94" s="25">
        <v>0</v>
      </c>
      <c r="I94" s="25">
        <v>311.61</v>
      </c>
      <c r="J94" s="26">
        <f t="shared" si="1"/>
        <v>103164.269419184</v>
      </c>
      <c r="K94" s="19"/>
      <c r="L94" s="20"/>
      <c r="M94" s="20"/>
      <c r="N94" s="20"/>
      <c r="O94" s="20"/>
      <c r="P94" s="20"/>
    </row>
    <row r="95" spans="1:16" s="21" customFormat="1" ht="15.75" x14ac:dyDescent="0.25">
      <c r="A95" s="9"/>
      <c r="B95" s="9"/>
      <c r="C95" s="10"/>
      <c r="D95" s="24" t="s">
        <v>91</v>
      </c>
      <c r="E95" s="25">
        <v>160248.57999999999</v>
      </c>
      <c r="F95" s="25">
        <v>16436.464882133998</v>
      </c>
      <c r="G95" s="25">
        <v>1352676.07</v>
      </c>
      <c r="H95" s="25">
        <v>0</v>
      </c>
      <c r="I95" s="25">
        <v>4141.57</v>
      </c>
      <c r="J95" s="26">
        <f t="shared" si="1"/>
        <v>1533502.6848821342</v>
      </c>
      <c r="K95" s="19"/>
      <c r="L95" s="20"/>
      <c r="M95" s="20"/>
      <c r="N95" s="20"/>
      <c r="O95" s="20"/>
      <c r="P95" s="20"/>
    </row>
    <row r="96" spans="1:16" s="21" customFormat="1" ht="15.75" x14ac:dyDescent="0.25">
      <c r="A96" s="9"/>
      <c r="B96" s="9"/>
      <c r="C96" s="10"/>
      <c r="D96" s="24" t="s">
        <v>92</v>
      </c>
      <c r="E96" s="25">
        <v>0</v>
      </c>
      <c r="F96" s="25">
        <v>0</v>
      </c>
      <c r="G96" s="25">
        <v>3090814.18</v>
      </c>
      <c r="H96" s="25">
        <v>0</v>
      </c>
      <c r="I96" s="25">
        <v>3067.83</v>
      </c>
      <c r="J96" s="26">
        <f t="shared" si="1"/>
        <v>3093882.0100000002</v>
      </c>
      <c r="K96" s="19"/>
      <c r="L96" s="20"/>
      <c r="M96" s="20"/>
      <c r="N96" s="20"/>
      <c r="O96" s="20"/>
      <c r="P96" s="20"/>
    </row>
    <row r="97" spans="1:16" s="21" customFormat="1" ht="15.75" x14ac:dyDescent="0.25">
      <c r="A97" s="9"/>
      <c r="B97" s="9"/>
      <c r="C97" s="10"/>
      <c r="D97" s="24" t="s">
        <v>93</v>
      </c>
      <c r="E97" s="25">
        <v>602039.30000000005</v>
      </c>
      <c r="F97" s="25">
        <v>738289.77862821287</v>
      </c>
      <c r="G97" s="25">
        <v>167762.67000000001</v>
      </c>
      <c r="H97" s="25">
        <v>0</v>
      </c>
      <c r="I97" s="25">
        <v>239.79</v>
      </c>
      <c r="J97" s="26">
        <f t="shared" si="1"/>
        <v>1508331.5386282129</v>
      </c>
      <c r="K97" s="19"/>
      <c r="L97" s="20"/>
      <c r="M97" s="20"/>
      <c r="N97" s="20"/>
      <c r="O97" s="20"/>
      <c r="P97" s="20"/>
    </row>
    <row r="98" spans="1:16" s="21" customFormat="1" ht="15.75" x14ac:dyDescent="0.25">
      <c r="A98" s="9"/>
      <c r="B98" s="9"/>
      <c r="C98" s="10"/>
      <c r="D98" s="24" t="s">
        <v>94</v>
      </c>
      <c r="E98" s="25">
        <v>2898758.17</v>
      </c>
      <c r="F98" s="25">
        <v>971136.96429675794</v>
      </c>
      <c r="G98" s="25">
        <v>1031042.29</v>
      </c>
      <c r="H98" s="25">
        <v>0</v>
      </c>
      <c r="I98" s="25">
        <v>0</v>
      </c>
      <c r="J98" s="26">
        <f t="shared" si="1"/>
        <v>4900937.4242967581</v>
      </c>
      <c r="K98" s="19"/>
      <c r="L98" s="20"/>
      <c r="M98" s="20"/>
      <c r="N98" s="20"/>
      <c r="O98" s="20"/>
      <c r="P98" s="20"/>
    </row>
    <row r="99" spans="1:16" s="21" customFormat="1" ht="15.75" x14ac:dyDescent="0.25">
      <c r="A99" s="9"/>
      <c r="B99" s="9"/>
      <c r="C99" s="10"/>
      <c r="D99" s="24" t="s">
        <v>95</v>
      </c>
      <c r="E99" s="25">
        <v>3126577.35</v>
      </c>
      <c r="F99" s="25">
        <v>1850508.7785288848</v>
      </c>
      <c r="G99" s="25">
        <v>550290.68000000005</v>
      </c>
      <c r="H99" s="25">
        <v>0</v>
      </c>
      <c r="I99" s="25">
        <v>5892.95</v>
      </c>
      <c r="J99" s="26">
        <f t="shared" si="1"/>
        <v>5533269.7585288845</v>
      </c>
      <c r="K99" s="19"/>
      <c r="L99" s="20"/>
      <c r="M99" s="20"/>
      <c r="N99" s="20"/>
      <c r="O99" s="20"/>
      <c r="P99" s="20"/>
    </row>
    <row r="100" spans="1:16" s="21" customFormat="1" ht="15.75" x14ac:dyDescent="0.25">
      <c r="A100" s="9"/>
      <c r="B100" s="9"/>
      <c r="C100" s="10"/>
      <c r="D100" s="24" t="s">
        <v>96</v>
      </c>
      <c r="E100" s="25">
        <v>2440504.41</v>
      </c>
      <c r="F100" s="25">
        <v>1853172.8082827146</v>
      </c>
      <c r="G100" s="25">
        <v>1127036.42</v>
      </c>
      <c r="H100" s="25">
        <v>0</v>
      </c>
      <c r="I100" s="25">
        <v>0</v>
      </c>
      <c r="J100" s="26">
        <f t="shared" si="1"/>
        <v>5420713.6382827144</v>
      </c>
      <c r="K100" s="19"/>
      <c r="L100" s="20"/>
      <c r="M100" s="20"/>
      <c r="N100" s="20"/>
      <c r="O100" s="20"/>
      <c r="P100" s="20"/>
    </row>
    <row r="101" spans="1:16" s="21" customFormat="1" ht="15.75" x14ac:dyDescent="0.25">
      <c r="A101" s="9"/>
      <c r="B101" s="9"/>
      <c r="C101" s="10"/>
      <c r="D101" s="24" t="s">
        <v>97</v>
      </c>
      <c r="E101" s="25">
        <v>78853.53</v>
      </c>
      <c r="F101" s="25">
        <v>2484484.9141977015</v>
      </c>
      <c r="G101" s="25">
        <v>19298.96</v>
      </c>
      <c r="H101" s="25">
        <v>0</v>
      </c>
      <c r="I101" s="25">
        <v>409.89</v>
      </c>
      <c r="J101" s="26">
        <f t="shared" si="1"/>
        <v>2583047.2941977014</v>
      </c>
      <c r="K101" s="19"/>
      <c r="L101" s="20"/>
      <c r="M101" s="20"/>
      <c r="N101" s="20"/>
      <c r="O101" s="20"/>
      <c r="P101" s="20"/>
    </row>
    <row r="102" spans="1:16" s="21" customFormat="1" ht="15.75" x14ac:dyDescent="0.25">
      <c r="A102" s="9"/>
      <c r="B102" s="9"/>
      <c r="C102" s="10"/>
      <c r="D102" s="24" t="s">
        <v>98</v>
      </c>
      <c r="E102" s="25">
        <v>2489893.6800000002</v>
      </c>
      <c r="F102" s="25">
        <v>1075155.8393951019</v>
      </c>
      <c r="G102" s="25">
        <v>523045.1</v>
      </c>
      <c r="H102" s="25">
        <v>0</v>
      </c>
      <c r="I102" s="25">
        <v>1605.82</v>
      </c>
      <c r="J102" s="26">
        <f t="shared" si="1"/>
        <v>4089700.4393951017</v>
      </c>
      <c r="K102" s="19"/>
      <c r="L102" s="20"/>
      <c r="M102" s="20"/>
      <c r="N102" s="20"/>
      <c r="O102" s="20"/>
      <c r="P102" s="20"/>
    </row>
    <row r="103" spans="1:16" s="21" customFormat="1" ht="15.75" x14ac:dyDescent="0.25">
      <c r="A103" s="9"/>
      <c r="B103" s="9"/>
      <c r="C103" s="10"/>
      <c r="D103" s="24" t="s">
        <v>99</v>
      </c>
      <c r="E103" s="25">
        <v>611552.69999999995</v>
      </c>
      <c r="F103" s="25">
        <v>339256.08067334298</v>
      </c>
      <c r="G103" s="25">
        <v>71428.289999999994</v>
      </c>
      <c r="H103" s="25">
        <v>0</v>
      </c>
      <c r="I103" s="25">
        <v>757.65</v>
      </c>
      <c r="J103" s="26">
        <f t="shared" si="1"/>
        <v>1022994.7206733431</v>
      </c>
      <c r="K103" s="19"/>
      <c r="L103" s="20"/>
      <c r="M103" s="20"/>
      <c r="N103" s="20"/>
      <c r="O103" s="20"/>
      <c r="P103" s="20"/>
    </row>
    <row r="104" spans="1:16" s="21" customFormat="1" ht="15.75" x14ac:dyDescent="0.25">
      <c r="A104" s="9"/>
      <c r="B104" s="9"/>
      <c r="C104" s="10"/>
      <c r="D104" s="24" t="s">
        <v>100</v>
      </c>
      <c r="E104" s="25">
        <v>4653861.97</v>
      </c>
      <c r="F104" s="25">
        <v>619922.47314975783</v>
      </c>
      <c r="G104" s="25">
        <v>1071149.6000000001</v>
      </c>
      <c r="H104" s="25">
        <v>0</v>
      </c>
      <c r="I104" s="25">
        <v>0</v>
      </c>
      <c r="J104" s="26">
        <f t="shared" si="1"/>
        <v>6344934.0431497581</v>
      </c>
      <c r="K104" s="19"/>
      <c r="L104" s="20"/>
      <c r="M104" s="20"/>
      <c r="N104" s="20"/>
      <c r="O104" s="20"/>
      <c r="P104" s="20"/>
    </row>
    <row r="105" spans="1:16" s="21" customFormat="1" ht="15.75" x14ac:dyDescent="0.25">
      <c r="A105" s="9"/>
      <c r="B105" s="9"/>
      <c r="C105" s="10"/>
      <c r="D105" s="24" t="s">
        <v>101</v>
      </c>
      <c r="E105" s="25">
        <v>433342.48</v>
      </c>
      <c r="F105" s="25">
        <v>920625.20547899907</v>
      </c>
      <c r="G105" s="25">
        <v>39124.17</v>
      </c>
      <c r="H105" s="25">
        <v>0</v>
      </c>
      <c r="I105" s="25">
        <v>0</v>
      </c>
      <c r="J105" s="26">
        <f t="shared" si="1"/>
        <v>1393091.855478999</v>
      </c>
      <c r="K105" s="19"/>
      <c r="L105" s="20"/>
      <c r="M105" s="20"/>
      <c r="N105" s="20"/>
      <c r="O105" s="20"/>
      <c r="P105" s="20"/>
    </row>
    <row r="106" spans="1:16" s="21" customFormat="1" ht="15.75" x14ac:dyDescent="0.25">
      <c r="A106" s="9"/>
      <c r="B106" s="9"/>
      <c r="C106" s="10"/>
      <c r="D106" s="24" t="s">
        <v>102</v>
      </c>
      <c r="E106" s="25">
        <v>866166.63</v>
      </c>
      <c r="F106" s="25">
        <v>56789.75071158199</v>
      </c>
      <c r="G106" s="25">
        <v>1383318.63</v>
      </c>
      <c r="H106" s="25">
        <v>0</v>
      </c>
      <c r="I106" s="25">
        <v>307.45999999999998</v>
      </c>
      <c r="J106" s="26">
        <f t="shared" si="1"/>
        <v>2306582.4707115819</v>
      </c>
      <c r="K106" s="19"/>
      <c r="L106" s="20"/>
      <c r="M106" s="20"/>
      <c r="N106" s="20"/>
      <c r="O106" s="20"/>
      <c r="P106" s="20"/>
    </row>
    <row r="107" spans="1:16" s="21" customFormat="1" ht="15.75" x14ac:dyDescent="0.25">
      <c r="A107" s="9"/>
      <c r="B107" s="9"/>
      <c r="C107" s="10"/>
      <c r="D107" s="24" t="s">
        <v>103</v>
      </c>
      <c r="E107" s="25">
        <v>547.64</v>
      </c>
      <c r="F107" s="25">
        <v>0</v>
      </c>
      <c r="G107" s="25">
        <v>827958.96</v>
      </c>
      <c r="H107" s="25">
        <v>0</v>
      </c>
      <c r="I107" s="25">
        <v>325.29000000000002</v>
      </c>
      <c r="J107" s="26">
        <f t="shared" si="1"/>
        <v>828831.89</v>
      </c>
      <c r="K107" s="19"/>
      <c r="L107" s="20"/>
      <c r="M107" s="20"/>
      <c r="N107" s="20"/>
      <c r="O107" s="20"/>
      <c r="P107" s="20"/>
    </row>
    <row r="108" spans="1:16" s="21" customFormat="1" ht="15.75" x14ac:dyDescent="0.25">
      <c r="A108" s="9"/>
      <c r="B108" s="9"/>
      <c r="C108" s="10"/>
      <c r="D108" s="24" t="s">
        <v>104</v>
      </c>
      <c r="E108" s="25">
        <v>34784.86</v>
      </c>
      <c r="F108" s="25">
        <v>0</v>
      </c>
      <c r="G108" s="25">
        <v>54063.34</v>
      </c>
      <c r="H108" s="25">
        <v>0</v>
      </c>
      <c r="I108" s="25">
        <v>0</v>
      </c>
      <c r="J108" s="26">
        <f t="shared" si="1"/>
        <v>88848.2</v>
      </c>
      <c r="K108" s="19"/>
      <c r="L108" s="20"/>
      <c r="M108" s="20"/>
      <c r="N108" s="20"/>
      <c r="O108" s="20"/>
      <c r="P108" s="20"/>
    </row>
    <row r="109" spans="1:16" s="21" customFormat="1" ht="15.75" x14ac:dyDescent="0.25">
      <c r="A109" s="9"/>
      <c r="B109" s="9"/>
      <c r="C109" s="10"/>
      <c r="D109" s="24" t="s">
        <v>105</v>
      </c>
      <c r="E109" s="25">
        <v>91251.26</v>
      </c>
      <c r="F109" s="25">
        <v>1482264.189725162</v>
      </c>
      <c r="G109" s="25">
        <v>167819.72</v>
      </c>
      <c r="H109" s="25">
        <v>0</v>
      </c>
      <c r="I109" s="25">
        <v>371.13</v>
      </c>
      <c r="J109" s="26">
        <f t="shared" si="1"/>
        <v>1741706.2997251619</v>
      </c>
      <c r="K109" s="19"/>
      <c r="L109" s="20"/>
      <c r="M109" s="20"/>
      <c r="N109" s="20"/>
      <c r="O109" s="20"/>
      <c r="P109" s="20"/>
    </row>
    <row r="110" spans="1:16" s="21" customFormat="1" ht="15.75" x14ac:dyDescent="0.25">
      <c r="A110" s="9"/>
      <c r="B110" s="9"/>
      <c r="C110" s="10"/>
      <c r="D110" s="24" t="s">
        <v>106</v>
      </c>
      <c r="E110" s="25">
        <v>311614.39</v>
      </c>
      <c r="F110" s="25">
        <v>771170.19928536192</v>
      </c>
      <c r="G110" s="25">
        <v>90677.57</v>
      </c>
      <c r="H110" s="25">
        <v>0</v>
      </c>
      <c r="I110" s="25">
        <v>0</v>
      </c>
      <c r="J110" s="26">
        <f t="shared" si="1"/>
        <v>1173462.1592853621</v>
      </c>
      <c r="K110" s="19"/>
      <c r="L110" s="20"/>
      <c r="M110" s="20"/>
      <c r="N110" s="20"/>
      <c r="O110" s="20"/>
      <c r="P110" s="20"/>
    </row>
    <row r="111" spans="1:16" s="21" customFormat="1" ht="15.75" x14ac:dyDescent="0.25">
      <c r="A111" s="9"/>
      <c r="B111" s="9"/>
      <c r="C111" s="10"/>
      <c r="D111" s="24" t="s">
        <v>107</v>
      </c>
      <c r="E111" s="25">
        <v>25123.46</v>
      </c>
      <c r="F111" s="25">
        <v>5680.4185798339995</v>
      </c>
      <c r="G111" s="25">
        <v>3419844.63</v>
      </c>
      <c r="H111" s="25">
        <v>0</v>
      </c>
      <c r="I111" s="25">
        <v>349.39</v>
      </c>
      <c r="J111" s="26">
        <f t="shared" si="1"/>
        <v>3450997.898579834</v>
      </c>
      <c r="K111" s="19"/>
      <c r="L111" s="20"/>
      <c r="M111" s="20"/>
      <c r="N111" s="20"/>
      <c r="O111" s="20"/>
      <c r="P111" s="20"/>
    </row>
    <row r="112" spans="1:16" s="21" customFormat="1" ht="15.75" x14ac:dyDescent="0.25">
      <c r="A112" s="9"/>
      <c r="B112" s="9"/>
      <c r="C112" s="10"/>
      <c r="D112" s="24" t="s">
        <v>108</v>
      </c>
      <c r="E112" s="25">
        <v>1236569.32</v>
      </c>
      <c r="F112" s="25">
        <v>388572.96621262596</v>
      </c>
      <c r="G112" s="25">
        <v>223114.03</v>
      </c>
      <c r="H112" s="25">
        <v>0</v>
      </c>
      <c r="I112" s="25">
        <v>0</v>
      </c>
      <c r="J112" s="26">
        <f t="shared" si="1"/>
        <v>1848256.3162126259</v>
      </c>
      <c r="K112" s="19"/>
      <c r="L112" s="20"/>
      <c r="M112" s="20"/>
      <c r="N112" s="20"/>
      <c r="O112" s="20"/>
      <c r="P112" s="20"/>
    </row>
    <row r="113" spans="1:16" s="21" customFormat="1" ht="15.75" x14ac:dyDescent="0.25">
      <c r="A113" s="9"/>
      <c r="B113" s="9"/>
      <c r="C113" s="10"/>
      <c r="D113" s="24" t="s">
        <v>109</v>
      </c>
      <c r="E113" s="25">
        <v>707790.59</v>
      </c>
      <c r="F113" s="25">
        <v>935563.99162971997</v>
      </c>
      <c r="G113" s="25">
        <v>166318.76</v>
      </c>
      <c r="H113" s="25">
        <v>0</v>
      </c>
      <c r="I113" s="25">
        <v>0</v>
      </c>
      <c r="J113" s="26">
        <f t="shared" si="1"/>
        <v>1809673.3416297201</v>
      </c>
      <c r="K113" s="19"/>
      <c r="L113" s="20"/>
      <c r="M113" s="20"/>
      <c r="N113" s="20"/>
      <c r="O113" s="20"/>
      <c r="P113" s="20"/>
    </row>
    <row r="114" spans="1:16" s="21" customFormat="1" ht="15.75" x14ac:dyDescent="0.25">
      <c r="A114" s="9"/>
      <c r="B114" s="9"/>
      <c r="C114" s="10"/>
      <c r="D114" s="24" t="s">
        <v>110</v>
      </c>
      <c r="E114" s="25">
        <v>2207006.08</v>
      </c>
      <c r="F114" s="25">
        <v>1073060.5873496998</v>
      </c>
      <c r="G114" s="25">
        <v>311264.78999999998</v>
      </c>
      <c r="H114" s="25">
        <v>0</v>
      </c>
      <c r="I114" s="25">
        <v>580.80999999999995</v>
      </c>
      <c r="J114" s="26">
        <f t="shared" si="1"/>
        <v>3591912.2673497</v>
      </c>
      <c r="K114" s="19"/>
      <c r="L114" s="20"/>
      <c r="M114" s="20"/>
      <c r="N114" s="20"/>
      <c r="O114" s="20"/>
      <c r="P114" s="20"/>
    </row>
    <row r="115" spans="1:16" s="21" customFormat="1" ht="15.75" x14ac:dyDescent="0.25">
      <c r="A115" s="9"/>
      <c r="B115" s="9"/>
      <c r="C115" s="10"/>
      <c r="D115" s="24" t="s">
        <v>111</v>
      </c>
      <c r="E115" s="25">
        <v>3217258.73</v>
      </c>
      <c r="F115" s="25">
        <v>530554.8338844619</v>
      </c>
      <c r="G115" s="25">
        <v>361062.07</v>
      </c>
      <c r="H115" s="25">
        <v>0</v>
      </c>
      <c r="I115" s="25">
        <v>1417.16</v>
      </c>
      <c r="J115" s="26">
        <f t="shared" si="1"/>
        <v>4110292.7938844617</v>
      </c>
      <c r="K115" s="19"/>
      <c r="L115" s="20"/>
      <c r="M115" s="20"/>
      <c r="N115" s="20"/>
      <c r="O115" s="20"/>
      <c r="P115" s="20"/>
    </row>
    <row r="116" spans="1:16" s="21" customFormat="1" ht="15.75" x14ac:dyDescent="0.25">
      <c r="A116" s="9"/>
      <c r="B116" s="9"/>
      <c r="C116" s="10"/>
      <c r="D116" s="24" t="s">
        <v>112</v>
      </c>
      <c r="E116" s="25">
        <v>494137.44</v>
      </c>
      <c r="F116" s="25">
        <v>688973.16643843194</v>
      </c>
      <c r="G116" s="25">
        <v>133584.97</v>
      </c>
      <c r="H116" s="25">
        <v>0</v>
      </c>
      <c r="I116" s="25">
        <v>0</v>
      </c>
      <c r="J116" s="26">
        <f t="shared" si="1"/>
        <v>1316695.5764384319</v>
      </c>
      <c r="K116" s="19"/>
      <c r="L116" s="20"/>
      <c r="M116" s="20"/>
      <c r="N116" s="20"/>
      <c r="O116" s="20"/>
      <c r="P116" s="20"/>
    </row>
    <row r="117" spans="1:16" s="21" customFormat="1" ht="15.75" x14ac:dyDescent="0.25">
      <c r="A117" s="9"/>
      <c r="B117" s="9"/>
      <c r="C117" s="10"/>
      <c r="D117" s="24" t="s">
        <v>113</v>
      </c>
      <c r="E117" s="25">
        <v>87582.23</v>
      </c>
      <c r="F117" s="25">
        <v>532045.02172299405</v>
      </c>
      <c r="G117" s="25">
        <v>151756.45000000001</v>
      </c>
      <c r="H117" s="25">
        <v>0</v>
      </c>
      <c r="I117" s="25">
        <v>1652.36</v>
      </c>
      <c r="J117" s="26">
        <f t="shared" si="1"/>
        <v>773036.06172299397</v>
      </c>
      <c r="K117" s="19"/>
      <c r="L117" s="20"/>
      <c r="M117" s="20"/>
      <c r="N117" s="20"/>
      <c r="O117" s="20"/>
      <c r="P117" s="20"/>
    </row>
    <row r="118" spans="1:16" s="21" customFormat="1" ht="15.75" x14ac:dyDescent="0.25">
      <c r="A118" s="9"/>
      <c r="B118" s="9"/>
      <c r="C118" s="10"/>
      <c r="D118" s="24" t="s">
        <v>114</v>
      </c>
      <c r="E118" s="25">
        <v>813268.75</v>
      </c>
      <c r="F118" s="25">
        <v>830947.81656688883</v>
      </c>
      <c r="G118" s="25">
        <v>439362.62</v>
      </c>
      <c r="H118" s="25">
        <v>0</v>
      </c>
      <c r="I118" s="25">
        <v>251.33</v>
      </c>
      <c r="J118" s="26">
        <f t="shared" si="1"/>
        <v>2083830.5165668889</v>
      </c>
      <c r="K118" s="19"/>
      <c r="L118" s="20"/>
      <c r="M118" s="20"/>
      <c r="N118" s="20"/>
      <c r="O118" s="20"/>
      <c r="P118" s="20"/>
    </row>
    <row r="119" spans="1:16" s="21" customFormat="1" ht="15.75" x14ac:dyDescent="0.25">
      <c r="A119" s="9"/>
      <c r="B119" s="9"/>
      <c r="C119" s="10"/>
      <c r="D119" s="24" t="s">
        <v>115</v>
      </c>
      <c r="E119" s="25">
        <v>236681.83</v>
      </c>
      <c r="F119" s="25">
        <v>80706.84500839797</v>
      </c>
      <c r="G119" s="25">
        <v>113226.1</v>
      </c>
      <c r="H119" s="25">
        <v>0</v>
      </c>
      <c r="I119" s="25">
        <v>0</v>
      </c>
      <c r="J119" s="26">
        <f t="shared" si="1"/>
        <v>430614.77500839799</v>
      </c>
      <c r="K119" s="19"/>
      <c r="L119" s="20"/>
      <c r="M119" s="20"/>
      <c r="N119" s="20"/>
      <c r="O119" s="20"/>
      <c r="P119" s="20"/>
    </row>
    <row r="120" spans="1:16" s="21" customFormat="1" ht="15.75" x14ac:dyDescent="0.25">
      <c r="A120" s="9"/>
      <c r="B120" s="9"/>
      <c r="C120" s="10"/>
      <c r="D120" s="24" t="s">
        <v>116</v>
      </c>
      <c r="E120" s="25">
        <v>2705966.77</v>
      </c>
      <c r="F120" s="25">
        <v>352704.67898553197</v>
      </c>
      <c r="G120" s="25">
        <v>329928.68</v>
      </c>
      <c r="H120" s="25">
        <v>0</v>
      </c>
      <c r="I120" s="25">
        <v>1263.58</v>
      </c>
      <c r="J120" s="26">
        <f t="shared" si="1"/>
        <v>3389863.7089855322</v>
      </c>
      <c r="K120" s="19"/>
      <c r="L120" s="20"/>
      <c r="M120" s="20"/>
      <c r="N120" s="20"/>
      <c r="O120" s="20"/>
      <c r="P120" s="20"/>
    </row>
    <row r="121" spans="1:16" s="21" customFormat="1" ht="15.75" x14ac:dyDescent="0.25">
      <c r="A121" s="9"/>
      <c r="B121" s="9"/>
      <c r="C121" s="10"/>
      <c r="D121" s="24" t="s">
        <v>117</v>
      </c>
      <c r="E121" s="25">
        <v>1264841.55</v>
      </c>
      <c r="F121" s="25">
        <v>523989.03945769486</v>
      </c>
      <c r="G121" s="25">
        <v>217672.76</v>
      </c>
      <c r="H121" s="25">
        <v>0</v>
      </c>
      <c r="I121" s="25">
        <v>107.55</v>
      </c>
      <c r="J121" s="26">
        <f t="shared" si="1"/>
        <v>2006610.899457695</v>
      </c>
      <c r="K121" s="19"/>
      <c r="L121" s="20"/>
      <c r="M121" s="20"/>
      <c r="N121" s="20"/>
      <c r="O121" s="20"/>
      <c r="P121" s="20"/>
    </row>
    <row r="122" spans="1:16" s="21" customFormat="1" ht="15.75" x14ac:dyDescent="0.25">
      <c r="A122" s="9"/>
      <c r="B122" s="9"/>
      <c r="C122" s="10"/>
      <c r="D122" s="24" t="s">
        <v>118</v>
      </c>
      <c r="E122" s="25">
        <v>1340090.75</v>
      </c>
      <c r="F122" s="25">
        <v>385887.63174611598</v>
      </c>
      <c r="G122" s="25">
        <v>313000.32000000001</v>
      </c>
      <c r="H122" s="25">
        <v>0</v>
      </c>
      <c r="I122" s="25">
        <v>379.52</v>
      </c>
      <c r="J122" s="26">
        <f t="shared" si="1"/>
        <v>2039358.2217461162</v>
      </c>
      <c r="K122" s="19"/>
      <c r="L122" s="20"/>
      <c r="M122" s="20"/>
      <c r="N122" s="20"/>
      <c r="O122" s="20"/>
      <c r="P122" s="20"/>
    </row>
    <row r="123" spans="1:16" s="21" customFormat="1" ht="15.75" x14ac:dyDescent="0.25">
      <c r="A123" s="9"/>
      <c r="B123" s="9"/>
      <c r="C123" s="10"/>
      <c r="D123" s="24" t="s">
        <v>119</v>
      </c>
      <c r="E123" s="25">
        <v>1367533.32</v>
      </c>
      <c r="F123" s="25">
        <v>708994.7978549978</v>
      </c>
      <c r="G123" s="25">
        <v>108448.35</v>
      </c>
      <c r="H123" s="25">
        <v>0</v>
      </c>
      <c r="I123" s="25">
        <v>0</v>
      </c>
      <c r="J123" s="26">
        <f t="shared" si="1"/>
        <v>2184976.4678549981</v>
      </c>
      <c r="K123" s="19"/>
      <c r="L123" s="20"/>
      <c r="M123" s="20"/>
      <c r="N123" s="20"/>
      <c r="O123" s="20"/>
      <c r="P123" s="20"/>
    </row>
    <row r="124" spans="1:16" s="21" customFormat="1" ht="15.75" x14ac:dyDescent="0.25">
      <c r="A124" s="9"/>
      <c r="B124" s="9"/>
      <c r="C124" s="10"/>
      <c r="D124" s="24" t="s">
        <v>120</v>
      </c>
      <c r="E124" s="25">
        <v>68834.86</v>
      </c>
      <c r="F124" s="25">
        <v>0</v>
      </c>
      <c r="G124" s="25">
        <v>1176881</v>
      </c>
      <c r="H124" s="25">
        <v>2957034.5149999997</v>
      </c>
      <c r="I124" s="25">
        <v>815</v>
      </c>
      <c r="J124" s="26">
        <f t="shared" si="1"/>
        <v>4203565.375</v>
      </c>
      <c r="K124" s="19"/>
      <c r="L124" s="20"/>
      <c r="M124" s="20"/>
      <c r="N124" s="20"/>
      <c r="O124" s="20"/>
      <c r="P124" s="20"/>
    </row>
    <row r="125" spans="1:16" s="21" customFormat="1" ht="15.75" x14ac:dyDescent="0.25">
      <c r="A125" s="9"/>
      <c r="B125" s="9"/>
      <c r="C125" s="10"/>
      <c r="D125" s="24" t="s">
        <v>121</v>
      </c>
      <c r="E125" s="25">
        <v>0</v>
      </c>
      <c r="F125" s="25">
        <v>0</v>
      </c>
      <c r="G125" s="25">
        <v>3101996.01</v>
      </c>
      <c r="H125" s="25">
        <v>215774.72</v>
      </c>
      <c r="I125" s="25">
        <v>0</v>
      </c>
      <c r="J125" s="26">
        <f t="shared" si="1"/>
        <v>3317770.73</v>
      </c>
      <c r="K125" s="19"/>
      <c r="L125" s="20"/>
      <c r="M125" s="20"/>
      <c r="N125" s="20"/>
      <c r="O125" s="20"/>
      <c r="P125" s="20"/>
    </row>
    <row r="126" spans="1:16" s="21" customFormat="1" ht="15.75" x14ac:dyDescent="0.25">
      <c r="A126" s="9"/>
      <c r="B126" s="9"/>
      <c r="C126" s="10"/>
      <c r="D126" s="24" t="s">
        <v>122</v>
      </c>
      <c r="E126" s="25">
        <v>20427.98</v>
      </c>
      <c r="F126" s="25">
        <v>0</v>
      </c>
      <c r="G126" s="25">
        <v>1581394.35</v>
      </c>
      <c r="H126" s="25">
        <v>0</v>
      </c>
      <c r="I126" s="25">
        <v>0</v>
      </c>
      <c r="J126" s="26">
        <f t="shared" si="1"/>
        <v>1601822.33</v>
      </c>
      <c r="K126" s="19"/>
      <c r="L126" s="20"/>
      <c r="M126" s="20"/>
      <c r="N126" s="20"/>
      <c r="O126" s="20"/>
      <c r="P126" s="20"/>
    </row>
    <row r="127" spans="1:16" s="21" customFormat="1" ht="15.75" x14ac:dyDescent="0.25">
      <c r="A127" s="9"/>
      <c r="B127" s="9"/>
      <c r="C127" s="10"/>
      <c r="D127" s="24" t="s">
        <v>123</v>
      </c>
      <c r="E127" s="25">
        <v>927963.58</v>
      </c>
      <c r="F127" s="25">
        <v>149455.00619363697</v>
      </c>
      <c r="G127" s="25">
        <v>990576.23</v>
      </c>
      <c r="H127" s="25">
        <v>0</v>
      </c>
      <c r="I127" s="25">
        <v>0</v>
      </c>
      <c r="J127" s="26">
        <f t="shared" si="1"/>
        <v>2067994.816193637</v>
      </c>
      <c r="K127" s="19"/>
      <c r="L127" s="20"/>
      <c r="M127" s="20"/>
      <c r="N127" s="20"/>
      <c r="O127" s="20"/>
      <c r="P127" s="20"/>
    </row>
    <row r="128" spans="1:16" s="21" customFormat="1" ht="15.75" x14ac:dyDescent="0.25">
      <c r="A128" s="9"/>
      <c r="B128" s="9"/>
      <c r="C128" s="10"/>
      <c r="D128" s="24" t="s">
        <v>124</v>
      </c>
      <c r="E128" s="25">
        <v>1830907.7</v>
      </c>
      <c r="F128" s="25">
        <v>466291.9446510789</v>
      </c>
      <c r="G128" s="25">
        <v>487023.95</v>
      </c>
      <c r="H128" s="25">
        <v>0</v>
      </c>
      <c r="I128" s="25">
        <v>920.95</v>
      </c>
      <c r="J128" s="26">
        <f t="shared" si="1"/>
        <v>2785144.544651079</v>
      </c>
      <c r="K128" s="19"/>
      <c r="L128" s="20"/>
      <c r="M128" s="20"/>
      <c r="N128" s="20"/>
      <c r="O128" s="20"/>
      <c r="P128" s="20"/>
    </row>
    <row r="129" spans="1:20" s="21" customFormat="1" ht="15.75" x14ac:dyDescent="0.25">
      <c r="A129" s="9"/>
      <c r="B129" s="9"/>
      <c r="C129" s="10"/>
      <c r="D129" s="24" t="s">
        <v>125</v>
      </c>
      <c r="E129" s="25">
        <v>175219.17</v>
      </c>
      <c r="F129" s="25">
        <v>225669.08835729799</v>
      </c>
      <c r="G129" s="25">
        <v>75904.990000000005</v>
      </c>
      <c r="H129" s="25">
        <v>0</v>
      </c>
      <c r="I129" s="25">
        <v>0</v>
      </c>
      <c r="J129" s="26">
        <f t="shared" si="1"/>
        <v>476793.24835729797</v>
      </c>
      <c r="K129" s="19"/>
      <c r="L129" s="20"/>
      <c r="M129" s="20"/>
      <c r="N129" s="20"/>
      <c r="O129" s="20"/>
      <c r="P129" s="20"/>
    </row>
    <row r="130" spans="1:20" s="21" customFormat="1" ht="15.75" x14ac:dyDescent="0.25">
      <c r="A130" s="9"/>
      <c r="B130" s="9"/>
      <c r="C130" s="10"/>
      <c r="D130" s="24" t="s">
        <v>126</v>
      </c>
      <c r="E130" s="25">
        <v>517656.49</v>
      </c>
      <c r="F130" s="25">
        <v>397543.51011633797</v>
      </c>
      <c r="G130" s="25">
        <v>123013.23</v>
      </c>
      <c r="H130" s="25">
        <v>0</v>
      </c>
      <c r="I130" s="25">
        <v>0</v>
      </c>
      <c r="J130" s="26">
        <f t="shared" si="1"/>
        <v>1038213.230116338</v>
      </c>
      <c r="K130" s="19"/>
      <c r="L130" s="20"/>
      <c r="M130" s="20"/>
      <c r="N130" s="20"/>
      <c r="O130" s="20"/>
      <c r="P130" s="20"/>
    </row>
    <row r="131" spans="1:20" s="21" customFormat="1" ht="15.75" x14ac:dyDescent="0.25">
      <c r="A131" s="9"/>
      <c r="B131" s="9"/>
      <c r="C131" s="10"/>
      <c r="D131" s="24" t="s">
        <v>127</v>
      </c>
      <c r="E131" s="25">
        <v>3357596.08</v>
      </c>
      <c r="F131" s="25">
        <v>2172731.0943556069</v>
      </c>
      <c r="G131" s="25">
        <v>1702148.65</v>
      </c>
      <c r="H131" s="25">
        <v>0</v>
      </c>
      <c r="I131" s="25">
        <v>3256.65</v>
      </c>
      <c r="J131" s="26">
        <f t="shared" si="1"/>
        <v>7235732.4743556082</v>
      </c>
      <c r="K131" s="19"/>
      <c r="L131" s="20"/>
      <c r="M131" s="20"/>
      <c r="N131" s="20"/>
      <c r="O131" s="20"/>
      <c r="P131" s="20"/>
    </row>
    <row r="132" spans="1:20" s="21" customFormat="1" ht="15.75" x14ac:dyDescent="0.25">
      <c r="A132" s="9"/>
      <c r="B132" s="9"/>
      <c r="C132" s="10"/>
      <c r="D132" s="24" t="s">
        <v>128</v>
      </c>
      <c r="E132" s="25">
        <v>539214.68000000005</v>
      </c>
      <c r="F132" s="25">
        <v>1333107.7750955597</v>
      </c>
      <c r="G132" s="25">
        <v>72450.850000000006</v>
      </c>
      <c r="H132" s="25">
        <v>0</v>
      </c>
      <c r="I132" s="25">
        <v>253.86</v>
      </c>
      <c r="J132" s="26">
        <f t="shared" si="1"/>
        <v>1945027.16509556</v>
      </c>
      <c r="K132" s="19"/>
      <c r="L132" s="20"/>
      <c r="M132" s="20"/>
      <c r="N132" s="20"/>
      <c r="O132" s="20"/>
      <c r="P132" s="20"/>
    </row>
    <row r="133" spans="1:20" s="21" customFormat="1" ht="15.75" x14ac:dyDescent="0.25">
      <c r="A133" s="9"/>
      <c r="B133" s="9"/>
      <c r="C133" s="10"/>
      <c r="D133" s="24" t="s">
        <v>129</v>
      </c>
      <c r="E133" s="25">
        <v>443989</v>
      </c>
      <c r="F133" s="25">
        <v>0</v>
      </c>
      <c r="G133" s="25">
        <v>1939211.36</v>
      </c>
      <c r="H133" s="25">
        <v>660637.42000000004</v>
      </c>
      <c r="I133" s="25">
        <v>5796.31</v>
      </c>
      <c r="J133" s="26">
        <f t="shared" si="1"/>
        <v>3049634.0900000003</v>
      </c>
      <c r="K133" s="19"/>
      <c r="L133" s="20"/>
      <c r="M133" s="20"/>
      <c r="N133" s="20"/>
      <c r="O133" s="20"/>
      <c r="P133" s="20"/>
    </row>
    <row r="134" spans="1:20" s="21" customFormat="1" ht="15.75" x14ac:dyDescent="0.25">
      <c r="A134" s="9"/>
      <c r="B134" s="9"/>
      <c r="C134" s="10"/>
      <c r="D134" s="24" t="s">
        <v>130</v>
      </c>
      <c r="E134" s="25">
        <v>129278.54</v>
      </c>
      <c r="F134" s="25">
        <v>65760.567964795977</v>
      </c>
      <c r="G134" s="25">
        <v>8057.5</v>
      </c>
      <c r="H134" s="25">
        <v>0</v>
      </c>
      <c r="I134" s="25">
        <v>0</v>
      </c>
      <c r="J134" s="26">
        <f t="shared" si="1"/>
        <v>203096.60796479596</v>
      </c>
      <c r="K134" s="19"/>
      <c r="L134" s="20"/>
      <c r="M134" s="20"/>
      <c r="N134" s="20"/>
      <c r="O134" s="20"/>
      <c r="P134" s="20"/>
    </row>
    <row r="135" spans="1:20" s="21" customFormat="1" ht="15.75" x14ac:dyDescent="0.25">
      <c r="A135" s="9"/>
      <c r="B135" s="9"/>
      <c r="C135" s="10"/>
      <c r="D135" s="24" t="s">
        <v>131</v>
      </c>
      <c r="E135" s="25">
        <v>103535.15</v>
      </c>
      <c r="F135" s="25">
        <v>830947.81656688883</v>
      </c>
      <c r="G135" s="25">
        <v>134195.37</v>
      </c>
      <c r="H135" s="25">
        <v>0</v>
      </c>
      <c r="I135" s="25">
        <v>1269.21</v>
      </c>
      <c r="J135" s="26">
        <f t="shared" si="1"/>
        <v>1069947.5465668887</v>
      </c>
      <c r="K135" s="19"/>
      <c r="L135" s="20"/>
      <c r="M135" s="20"/>
      <c r="N135" s="20"/>
      <c r="O135" s="20"/>
      <c r="P135" s="20"/>
    </row>
    <row r="136" spans="1:20" s="21" customFormat="1" ht="15.75" x14ac:dyDescent="0.25">
      <c r="A136" s="9"/>
      <c r="B136" s="9"/>
      <c r="C136" s="10"/>
      <c r="D136" s="24" t="s">
        <v>132</v>
      </c>
      <c r="E136" s="25">
        <v>2707339.71</v>
      </c>
      <c r="F136" s="25">
        <v>1004312.426164461</v>
      </c>
      <c r="G136" s="25">
        <v>611619.07999999996</v>
      </c>
      <c r="H136" s="25">
        <v>0</v>
      </c>
      <c r="I136" s="25">
        <v>992.06</v>
      </c>
      <c r="J136" s="26">
        <f t="shared" si="1"/>
        <v>4324263.27616446</v>
      </c>
      <c r="K136" s="19"/>
      <c r="L136" s="20"/>
      <c r="M136" s="20"/>
      <c r="N136" s="20"/>
      <c r="O136" s="20"/>
      <c r="P136" s="20"/>
    </row>
    <row r="137" spans="1:20" s="21" customFormat="1" ht="15.75" x14ac:dyDescent="0.25">
      <c r="A137" s="9"/>
      <c r="B137" s="9"/>
      <c r="C137" s="10"/>
      <c r="D137" s="24" t="s">
        <v>133</v>
      </c>
      <c r="E137" s="25">
        <v>3406008.5</v>
      </c>
      <c r="F137" s="25">
        <v>1582812.177122555</v>
      </c>
      <c r="G137" s="25">
        <v>881012.44</v>
      </c>
      <c r="H137" s="25">
        <v>0</v>
      </c>
      <c r="I137" s="25">
        <v>215.06</v>
      </c>
      <c r="J137" s="26">
        <f t="shared" si="1"/>
        <v>5870048.1771225547</v>
      </c>
      <c r="K137" s="19"/>
      <c r="L137" s="20"/>
      <c r="M137" s="20"/>
      <c r="N137" s="20"/>
      <c r="O137" s="20"/>
      <c r="P137" s="20"/>
    </row>
    <row r="138" spans="1:20" s="21" customFormat="1" ht="15.75" x14ac:dyDescent="0.25">
      <c r="A138" s="9"/>
      <c r="B138" s="9"/>
      <c r="C138" s="10"/>
      <c r="D138" s="24" t="s">
        <v>134</v>
      </c>
      <c r="E138" s="25">
        <v>0</v>
      </c>
      <c r="F138" s="25">
        <v>0</v>
      </c>
      <c r="G138" s="25">
        <v>2262777.58</v>
      </c>
      <c r="H138" s="25">
        <v>0</v>
      </c>
      <c r="I138" s="25">
        <v>292.89</v>
      </c>
      <c r="J138" s="26">
        <f t="shared" si="1"/>
        <v>2263070.4700000002</v>
      </c>
      <c r="K138" s="19"/>
      <c r="L138" s="20"/>
      <c r="M138" s="20"/>
      <c r="N138" s="20"/>
      <c r="O138" s="20"/>
      <c r="P138" s="20"/>
    </row>
    <row r="139" spans="1:20" s="21" customFormat="1" ht="15.75" x14ac:dyDescent="0.25">
      <c r="A139" s="9"/>
      <c r="B139" s="9"/>
      <c r="C139" s="10"/>
      <c r="D139" s="24" t="s">
        <v>135</v>
      </c>
      <c r="E139" s="25">
        <v>352518.53</v>
      </c>
      <c r="F139" s="25">
        <v>236432.35220297694</v>
      </c>
      <c r="G139" s="25">
        <v>117951.03999999999</v>
      </c>
      <c r="H139" s="25">
        <v>0</v>
      </c>
      <c r="I139" s="25">
        <v>0</v>
      </c>
      <c r="J139" s="26">
        <f t="shared" ref="J139:J144" si="2">SUM(E139:I139)</f>
        <v>706901.922202977</v>
      </c>
      <c r="K139" s="19"/>
      <c r="L139" s="20"/>
      <c r="M139" s="20"/>
      <c r="N139" s="20"/>
      <c r="O139" s="20"/>
      <c r="P139" s="20"/>
    </row>
    <row r="140" spans="1:20" s="21" customFormat="1" ht="15.75" x14ac:dyDescent="0.25">
      <c r="A140" s="9"/>
      <c r="B140" s="9"/>
      <c r="C140" s="10"/>
      <c r="D140" s="24" t="s">
        <v>136</v>
      </c>
      <c r="E140" s="25">
        <v>2226689.81</v>
      </c>
      <c r="F140" s="25">
        <v>1676849.1277207588</v>
      </c>
      <c r="G140" s="25">
        <v>356913.76</v>
      </c>
      <c r="H140" s="25">
        <v>0</v>
      </c>
      <c r="I140" s="25">
        <v>0</v>
      </c>
      <c r="J140" s="26">
        <f t="shared" si="2"/>
        <v>4260452.6977207586</v>
      </c>
      <c r="K140" s="19"/>
      <c r="L140" s="20"/>
      <c r="M140" s="20"/>
      <c r="N140" s="20"/>
      <c r="O140" s="20"/>
      <c r="P140" s="20"/>
    </row>
    <row r="141" spans="1:20" s="21" customFormat="1" ht="15.75" x14ac:dyDescent="0.25">
      <c r="A141" s="9"/>
      <c r="B141" s="9"/>
      <c r="C141" s="10"/>
      <c r="D141" s="24" t="s">
        <v>137</v>
      </c>
      <c r="E141" s="25">
        <v>0</v>
      </c>
      <c r="F141" s="25">
        <v>0</v>
      </c>
      <c r="G141" s="25">
        <v>2715189.75</v>
      </c>
      <c r="H141" s="25">
        <v>18178.455000000002</v>
      </c>
      <c r="I141" s="25">
        <v>712.34</v>
      </c>
      <c r="J141" s="26">
        <f t="shared" si="2"/>
        <v>2734080.5449999999</v>
      </c>
      <c r="K141" s="19"/>
      <c r="L141" s="20"/>
      <c r="M141" s="20"/>
      <c r="N141" s="20"/>
      <c r="O141" s="20"/>
      <c r="P141" s="20"/>
    </row>
    <row r="142" spans="1:20" s="21" customFormat="1" ht="15.75" x14ac:dyDescent="0.25">
      <c r="A142" s="9"/>
      <c r="B142" s="9"/>
      <c r="C142" s="10"/>
      <c r="D142" s="24" t="s">
        <v>138</v>
      </c>
      <c r="E142" s="25">
        <v>6352.69</v>
      </c>
      <c r="F142" s="25">
        <v>0</v>
      </c>
      <c r="G142" s="25">
        <v>532681.17000000004</v>
      </c>
      <c r="H142" s="25">
        <v>0</v>
      </c>
      <c r="I142" s="25">
        <v>1643.08</v>
      </c>
      <c r="J142" s="26">
        <f t="shared" si="2"/>
        <v>540676.93999999994</v>
      </c>
      <c r="K142" s="19"/>
      <c r="L142" s="20"/>
      <c r="M142" s="20"/>
      <c r="N142" s="20"/>
      <c r="O142" s="20"/>
      <c r="P142" s="20"/>
    </row>
    <row r="143" spans="1:20" s="21" customFormat="1" ht="15.75" x14ac:dyDescent="0.25">
      <c r="A143" s="9"/>
      <c r="B143" s="9"/>
      <c r="C143" s="10"/>
      <c r="D143" s="24" t="s">
        <v>139</v>
      </c>
      <c r="E143" s="25">
        <v>104152.6</v>
      </c>
      <c r="F143" s="25">
        <v>1549813.5370925248</v>
      </c>
      <c r="G143" s="25">
        <v>148809.85</v>
      </c>
      <c r="H143" s="25">
        <v>0</v>
      </c>
      <c r="I143" s="25">
        <v>320.47000000000003</v>
      </c>
      <c r="J143" s="26">
        <f t="shared" si="2"/>
        <v>1803096.457092525</v>
      </c>
      <c r="K143" s="19"/>
      <c r="L143" s="20"/>
      <c r="M143" s="20"/>
      <c r="N143" s="20"/>
      <c r="O143" s="20"/>
      <c r="P143" s="20"/>
    </row>
    <row r="144" spans="1:20" s="21" customFormat="1" ht="15.75" x14ac:dyDescent="0.25">
      <c r="A144" s="9"/>
      <c r="B144" s="9"/>
      <c r="C144" s="10"/>
      <c r="D144" s="24" t="s">
        <v>140</v>
      </c>
      <c r="E144" s="25">
        <v>916071.17</v>
      </c>
      <c r="F144" s="25">
        <v>188310.88664117397</v>
      </c>
      <c r="G144" s="25">
        <v>826265.66</v>
      </c>
      <c r="H144" s="25">
        <v>0</v>
      </c>
      <c r="I144" s="25">
        <v>207.91</v>
      </c>
      <c r="J144" s="26">
        <f t="shared" si="2"/>
        <v>1930855.6266411741</v>
      </c>
      <c r="K144" s="19"/>
      <c r="L144" s="20"/>
      <c r="M144" s="20"/>
      <c r="N144" s="20"/>
      <c r="O144" s="20"/>
      <c r="P144" s="20"/>
      <c r="Q144" s="22"/>
      <c r="R144" s="22"/>
      <c r="S144" s="22"/>
      <c r="T144" s="22"/>
    </row>
    <row r="145" spans="3:12" ht="24.75" customHeight="1" x14ac:dyDescent="0.2">
      <c r="C145" s="11"/>
      <c r="D145" s="27" t="s">
        <v>148</v>
      </c>
      <c r="E145" s="28">
        <f t="shared" ref="E145:J145" si="3">SUM(E10:E144)</f>
        <v>128983259.60999998</v>
      </c>
      <c r="F145" s="28">
        <f t="shared" si="3"/>
        <v>77638838.390116066</v>
      </c>
      <c r="G145" s="28">
        <f t="shared" si="3"/>
        <v>111006165.78999999</v>
      </c>
      <c r="H145" s="28">
        <f t="shared" si="3"/>
        <v>3851625.11</v>
      </c>
      <c r="I145" s="28">
        <f t="shared" si="3"/>
        <v>126804.29</v>
      </c>
      <c r="J145" s="28">
        <f t="shared" si="3"/>
        <v>321606693.19011629</v>
      </c>
      <c r="K145" s="16"/>
      <c r="L145" s="17"/>
    </row>
    <row r="146" spans="3:12" x14ac:dyDescent="0.2">
      <c r="E146" s="18"/>
      <c r="F146" s="18"/>
      <c r="G146" s="18"/>
      <c r="H146" s="18"/>
      <c r="I146" s="18"/>
      <c r="J146" s="18"/>
    </row>
    <row r="147" spans="3:12" x14ac:dyDescent="0.2">
      <c r="E147" s="12"/>
      <c r="F147" s="12"/>
      <c r="G147" s="12"/>
      <c r="H147" s="12"/>
      <c r="I147" s="12"/>
      <c r="J147" s="12"/>
    </row>
    <row r="148" spans="3:12" x14ac:dyDescent="0.2">
      <c r="J148" s="18"/>
    </row>
    <row r="149" spans="3:12" x14ac:dyDescent="0.2">
      <c r="E149" s="13"/>
      <c r="F149" s="13"/>
      <c r="G149" s="13"/>
      <c r="H149" s="13"/>
      <c r="I149" s="13"/>
      <c r="J149" s="13"/>
    </row>
  </sheetData>
  <mergeCells count="3">
    <mergeCell ref="D8:D9"/>
    <mergeCell ref="E8:J8"/>
    <mergeCell ref="D2:J2"/>
  </mergeCells>
  <printOptions horizontalCentered="1"/>
  <pageMargins left="0" right="0" top="0.19685039370078741" bottom="0.43307086614173229" header="0.15748031496062992" footer="0"/>
  <pageSetup paperSize="9" scale="76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T149"/>
  <sheetViews>
    <sheetView showGridLines="0" zoomScale="80" workbookViewId="0">
      <pane xSplit="4" ySplit="9" topLeftCell="E10" activePane="bottomRight" state="frozen"/>
      <selection activeCell="J2" sqref="J2"/>
      <selection pane="topRight" activeCell="J2" sqref="J2"/>
      <selection pane="bottomLeft" activeCell="J2" sqref="J2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4.6640625" style="2" customWidth="1"/>
    <col min="5" max="5" width="20.6640625" style="2" customWidth="1"/>
    <col min="6" max="6" width="17.6640625" style="2" customWidth="1"/>
    <col min="7" max="7" width="20.33203125" style="2" customWidth="1"/>
    <col min="8" max="9" width="19.5" style="2" customWidth="1"/>
    <col min="10" max="10" width="23.33203125" style="2" bestFit="1" customWidth="1"/>
    <col min="11" max="11" width="21.33203125" customWidth="1"/>
    <col min="12" max="13" width="12" style="2"/>
    <col min="14" max="14" width="13.33203125" style="2" bestFit="1" customWidth="1"/>
    <col min="15" max="16384" width="12" style="2"/>
  </cols>
  <sheetData>
    <row r="1" spans="1:16" ht="18.75" customHeight="1" x14ac:dyDescent="0.2"/>
    <row r="2" spans="1:16" ht="36" customHeight="1" x14ac:dyDescent="0.2">
      <c r="D2" s="33" t="s">
        <v>181</v>
      </c>
      <c r="E2" s="33"/>
      <c r="F2" s="33"/>
      <c r="G2" s="33"/>
      <c r="H2" s="33"/>
      <c r="I2" s="33"/>
      <c r="J2" s="33"/>
    </row>
    <row r="3" spans="1:16" ht="12" customHeight="1" x14ac:dyDescent="0.2">
      <c r="D3" s="3"/>
      <c r="E3" s="3"/>
      <c r="F3" s="3"/>
      <c r="G3" s="3"/>
      <c r="H3" s="3"/>
      <c r="I3" s="3"/>
      <c r="J3" s="3"/>
    </row>
    <row r="4" spans="1:16" x14ac:dyDescent="0.2">
      <c r="D4" s="3"/>
      <c r="E4" s="3"/>
      <c r="F4" s="3"/>
      <c r="G4" s="3"/>
      <c r="H4" s="3"/>
      <c r="I4" s="3"/>
      <c r="J4" s="3"/>
    </row>
    <row r="5" spans="1:16" ht="17.25" customHeight="1" x14ac:dyDescent="0.3">
      <c r="D5" s="4" t="s">
        <v>0</v>
      </c>
      <c r="E5" s="3"/>
      <c r="F5" s="3"/>
      <c r="G5" s="3"/>
      <c r="H5" s="3"/>
      <c r="I5" s="3"/>
      <c r="J5" s="3"/>
    </row>
    <row r="6" spans="1:16" ht="17.25" customHeight="1" x14ac:dyDescent="0.3">
      <c r="D6" s="4" t="s">
        <v>143</v>
      </c>
      <c r="E6" s="3"/>
      <c r="F6" s="3"/>
      <c r="G6" s="3"/>
      <c r="H6" s="3"/>
      <c r="I6" s="3"/>
      <c r="J6" s="3"/>
    </row>
    <row r="7" spans="1:16" ht="12.75" customHeight="1" x14ac:dyDescent="0.25">
      <c r="D7" s="5"/>
      <c r="E7" s="6"/>
      <c r="F7" s="6"/>
      <c r="G7" s="6"/>
      <c r="H7" s="6"/>
      <c r="I7" s="6"/>
      <c r="J7" s="7" t="s">
        <v>1</v>
      </c>
    </row>
    <row r="8" spans="1:16" ht="18.75" customHeight="1" x14ac:dyDescent="0.2">
      <c r="D8" s="30" t="s">
        <v>2</v>
      </c>
      <c r="E8" s="31" t="s">
        <v>142</v>
      </c>
      <c r="F8" s="32"/>
      <c r="G8" s="32"/>
      <c r="H8" s="32"/>
      <c r="I8" s="32"/>
      <c r="J8" s="32"/>
    </row>
    <row r="9" spans="1:16" ht="60" customHeight="1" x14ac:dyDescent="0.2">
      <c r="A9" s="8"/>
      <c r="B9" s="8"/>
      <c r="C9" s="8"/>
      <c r="D9" s="30"/>
      <c r="E9" s="23" t="s">
        <v>3</v>
      </c>
      <c r="F9" s="23" t="s">
        <v>4</v>
      </c>
      <c r="G9" s="23" t="s">
        <v>5</v>
      </c>
      <c r="H9" s="23" t="s">
        <v>144</v>
      </c>
      <c r="I9" s="23" t="s">
        <v>145</v>
      </c>
      <c r="J9" s="23" t="s">
        <v>175</v>
      </c>
      <c r="K9" s="14"/>
      <c r="L9" s="15"/>
      <c r="M9" s="15"/>
      <c r="N9" s="15"/>
      <c r="O9" s="15"/>
    </row>
    <row r="10" spans="1:16" s="21" customFormat="1" ht="15.75" x14ac:dyDescent="0.25">
      <c r="A10" s="9"/>
      <c r="B10" s="9"/>
      <c r="C10" s="10"/>
      <c r="D10" s="24" t="s">
        <v>6</v>
      </c>
      <c r="E10" s="25">
        <v>70171.94</v>
      </c>
      <c r="F10" s="25">
        <v>2112447.1686460138</v>
      </c>
      <c r="G10" s="25">
        <v>168899.91</v>
      </c>
      <c r="H10" s="25">
        <v>0</v>
      </c>
      <c r="I10" s="25">
        <v>133.53</v>
      </c>
      <c r="J10" s="26">
        <f>SUM(E10:I10)</f>
        <v>2351652.5486460137</v>
      </c>
      <c r="K10" s="19"/>
      <c r="L10" s="20"/>
      <c r="M10" s="20"/>
      <c r="N10" s="20"/>
      <c r="O10" s="20"/>
      <c r="P10" s="20"/>
    </row>
    <row r="11" spans="1:16" s="21" customFormat="1" ht="15.75" x14ac:dyDescent="0.25">
      <c r="A11" s="9"/>
      <c r="B11" s="9"/>
      <c r="C11" s="10"/>
      <c r="D11" s="24" t="s">
        <v>7</v>
      </c>
      <c r="E11" s="25">
        <v>1729688.98</v>
      </c>
      <c r="F11" s="25">
        <v>1185674.2983967618</v>
      </c>
      <c r="G11" s="25">
        <v>172768.67</v>
      </c>
      <c r="H11" s="25">
        <v>0</v>
      </c>
      <c r="I11" s="25">
        <v>1562.48</v>
      </c>
      <c r="J11" s="26">
        <f t="shared" ref="J11:J74" si="0">SUM(E11:I11)</f>
        <v>3089694.4283967619</v>
      </c>
      <c r="K11" s="19"/>
      <c r="L11" s="20"/>
      <c r="M11" s="20"/>
      <c r="N11" s="20"/>
      <c r="O11" s="20"/>
      <c r="P11" s="20"/>
    </row>
    <row r="12" spans="1:16" s="21" customFormat="1" ht="15.75" x14ac:dyDescent="0.25">
      <c r="A12" s="9"/>
      <c r="B12" s="9"/>
      <c r="C12" s="10"/>
      <c r="D12" s="24" t="s">
        <v>8</v>
      </c>
      <c r="E12" s="25">
        <v>1770481.45</v>
      </c>
      <c r="F12" s="25">
        <v>429848.03914577106</v>
      </c>
      <c r="G12" s="25">
        <v>132865.46</v>
      </c>
      <c r="H12" s="25">
        <v>0</v>
      </c>
      <c r="I12" s="25">
        <v>0</v>
      </c>
      <c r="J12" s="26">
        <f t="shared" si="0"/>
        <v>2333194.9491457711</v>
      </c>
      <c r="K12" s="19"/>
      <c r="L12" s="20"/>
      <c r="M12" s="20"/>
      <c r="N12" s="20"/>
      <c r="O12" s="20"/>
      <c r="P12" s="20"/>
    </row>
    <row r="13" spans="1:16" s="21" customFormat="1" ht="15.75" x14ac:dyDescent="0.25">
      <c r="A13" s="9"/>
      <c r="B13" s="9"/>
      <c r="C13" s="10"/>
      <c r="D13" s="24" t="s">
        <v>9</v>
      </c>
      <c r="E13" s="25">
        <v>168726.01</v>
      </c>
      <c r="F13" s="25">
        <v>11370.464731634998</v>
      </c>
      <c r="G13" s="25">
        <v>1967382.85</v>
      </c>
      <c r="H13" s="25">
        <v>0</v>
      </c>
      <c r="I13" s="25">
        <v>1072.55</v>
      </c>
      <c r="J13" s="26">
        <f t="shared" si="0"/>
        <v>2148551.8747316347</v>
      </c>
      <c r="K13" s="19"/>
      <c r="L13" s="20"/>
      <c r="M13" s="20"/>
      <c r="N13" s="20"/>
      <c r="O13" s="20"/>
      <c r="P13" s="20"/>
    </row>
    <row r="14" spans="1:16" s="21" customFormat="1" ht="15.75" x14ac:dyDescent="0.25">
      <c r="A14" s="9"/>
      <c r="B14" s="9"/>
      <c r="C14" s="10"/>
      <c r="D14" s="24" t="s">
        <v>10</v>
      </c>
      <c r="E14" s="25">
        <v>2380436.2999999998</v>
      </c>
      <c r="F14" s="25">
        <v>477601.76284684491</v>
      </c>
      <c r="G14" s="25">
        <v>242787.84</v>
      </c>
      <c r="H14" s="25">
        <v>0</v>
      </c>
      <c r="I14" s="25">
        <v>457.35</v>
      </c>
      <c r="J14" s="26">
        <f t="shared" si="0"/>
        <v>3101283.2528468445</v>
      </c>
      <c r="K14" s="19"/>
      <c r="L14" s="20"/>
      <c r="M14" s="20"/>
      <c r="N14" s="20"/>
      <c r="O14" s="20"/>
      <c r="P14" s="20"/>
    </row>
    <row r="15" spans="1:16" s="21" customFormat="1" ht="15.75" x14ac:dyDescent="0.25">
      <c r="A15" s="9"/>
      <c r="B15" s="9"/>
      <c r="C15" s="10"/>
      <c r="D15" s="24" t="s">
        <v>11</v>
      </c>
      <c r="E15" s="25">
        <v>6639.32</v>
      </c>
      <c r="F15" s="25">
        <v>2654.1327887669995</v>
      </c>
      <c r="G15" s="25">
        <v>2412901.5299999998</v>
      </c>
      <c r="H15" s="25">
        <v>0</v>
      </c>
      <c r="I15" s="25">
        <v>0</v>
      </c>
      <c r="J15" s="26">
        <f t="shared" si="0"/>
        <v>2422194.9827887667</v>
      </c>
      <c r="K15" s="19"/>
      <c r="L15" s="20"/>
      <c r="M15" s="20"/>
      <c r="N15" s="20"/>
      <c r="O15" s="20"/>
      <c r="P15" s="20"/>
    </row>
    <row r="16" spans="1:16" s="21" customFormat="1" ht="15.75" x14ac:dyDescent="0.25">
      <c r="A16" s="9"/>
      <c r="B16" s="9"/>
      <c r="C16" s="10"/>
      <c r="D16" s="24" t="s">
        <v>12</v>
      </c>
      <c r="E16" s="25">
        <v>1438175.75</v>
      </c>
      <c r="F16" s="25">
        <v>2277340.8369244076</v>
      </c>
      <c r="G16" s="25">
        <v>348639.31</v>
      </c>
      <c r="H16" s="25">
        <v>0</v>
      </c>
      <c r="I16" s="25">
        <v>0</v>
      </c>
      <c r="J16" s="26">
        <f t="shared" si="0"/>
        <v>4064155.8969244077</v>
      </c>
      <c r="K16" s="19"/>
      <c r="L16" s="20"/>
      <c r="M16" s="20"/>
      <c r="N16" s="20"/>
      <c r="O16" s="20"/>
      <c r="P16" s="20"/>
    </row>
    <row r="17" spans="1:16" s="21" customFormat="1" ht="15.75" x14ac:dyDescent="0.25">
      <c r="A17" s="9"/>
      <c r="B17" s="9"/>
      <c r="C17" s="10"/>
      <c r="D17" s="24" t="s">
        <v>13</v>
      </c>
      <c r="E17" s="25">
        <v>2980237.17</v>
      </c>
      <c r="F17" s="25">
        <v>2092360.371971511</v>
      </c>
      <c r="G17" s="25">
        <v>909665.98</v>
      </c>
      <c r="H17" s="25">
        <v>0</v>
      </c>
      <c r="I17" s="25">
        <v>429.61</v>
      </c>
      <c r="J17" s="26">
        <f t="shared" si="0"/>
        <v>5982693.1319715111</v>
      </c>
      <c r="K17" s="19"/>
      <c r="L17" s="20"/>
      <c r="M17" s="20"/>
      <c r="N17" s="20"/>
      <c r="O17" s="20"/>
      <c r="P17" s="20"/>
    </row>
    <row r="18" spans="1:16" s="21" customFormat="1" ht="15.75" x14ac:dyDescent="0.25">
      <c r="A18" s="9"/>
      <c r="B18" s="9"/>
      <c r="C18" s="10"/>
      <c r="D18" s="24" t="s">
        <v>14</v>
      </c>
      <c r="E18" s="25">
        <v>91124.58</v>
      </c>
      <c r="F18" s="25">
        <v>170574.13782532798</v>
      </c>
      <c r="G18" s="25">
        <v>3658740.55</v>
      </c>
      <c r="H18" s="25">
        <v>0</v>
      </c>
      <c r="I18" s="25">
        <v>2374.5100000000002</v>
      </c>
      <c r="J18" s="26">
        <f t="shared" si="0"/>
        <v>3922813.7778253276</v>
      </c>
      <c r="K18" s="19"/>
      <c r="L18" s="20"/>
      <c r="M18" s="20"/>
      <c r="N18" s="20"/>
      <c r="O18" s="20"/>
      <c r="P18" s="20"/>
    </row>
    <row r="19" spans="1:16" s="21" customFormat="1" ht="15.75" x14ac:dyDescent="0.25">
      <c r="A19" s="9"/>
      <c r="B19" s="9"/>
      <c r="C19" s="10"/>
      <c r="D19" s="24" t="s">
        <v>15</v>
      </c>
      <c r="E19" s="25">
        <v>4278030.42</v>
      </c>
      <c r="F19" s="25">
        <v>1628019.4782272009</v>
      </c>
      <c r="G19" s="25">
        <v>570408.09</v>
      </c>
      <c r="H19" s="25">
        <v>0</v>
      </c>
      <c r="I19" s="25">
        <v>0</v>
      </c>
      <c r="J19" s="26">
        <f t="shared" si="0"/>
        <v>6476457.9882272007</v>
      </c>
      <c r="K19" s="19"/>
      <c r="L19" s="20"/>
      <c r="M19" s="20"/>
      <c r="N19" s="20"/>
      <c r="O19" s="20"/>
      <c r="P19" s="20"/>
    </row>
    <row r="20" spans="1:16" s="21" customFormat="1" ht="15.75" x14ac:dyDescent="0.25">
      <c r="A20" s="9"/>
      <c r="B20" s="9"/>
      <c r="C20" s="10"/>
      <c r="D20" s="24" t="s">
        <v>16</v>
      </c>
      <c r="E20" s="25">
        <v>1884138.82</v>
      </c>
      <c r="F20" s="25">
        <v>427000.62022556388</v>
      </c>
      <c r="G20" s="25">
        <v>272686.48</v>
      </c>
      <c r="H20" s="25">
        <v>0</v>
      </c>
      <c r="I20" s="25">
        <v>682.87</v>
      </c>
      <c r="J20" s="26">
        <f t="shared" si="0"/>
        <v>2584508.790225564</v>
      </c>
      <c r="K20" s="19"/>
      <c r="L20" s="20"/>
      <c r="M20" s="20"/>
      <c r="N20" s="20"/>
      <c r="O20" s="20"/>
      <c r="P20" s="20"/>
    </row>
    <row r="21" spans="1:16" s="21" customFormat="1" ht="15.75" x14ac:dyDescent="0.25">
      <c r="A21" s="9"/>
      <c r="B21" s="9"/>
      <c r="C21" s="10"/>
      <c r="D21" s="24" t="s">
        <v>17</v>
      </c>
      <c r="E21" s="25">
        <v>2106148.27</v>
      </c>
      <c r="F21" s="25">
        <v>1947563.0260053866</v>
      </c>
      <c r="G21" s="25">
        <v>248610.26</v>
      </c>
      <c r="H21" s="25">
        <v>0</v>
      </c>
      <c r="I21" s="25">
        <v>203.22</v>
      </c>
      <c r="J21" s="26">
        <f t="shared" si="0"/>
        <v>4302524.7760053864</v>
      </c>
      <c r="K21" s="19"/>
      <c r="L21" s="20"/>
      <c r="M21" s="20"/>
      <c r="N21" s="20"/>
      <c r="O21" s="20"/>
      <c r="P21" s="20"/>
    </row>
    <row r="22" spans="1:16" s="21" customFormat="1" ht="15.75" x14ac:dyDescent="0.25">
      <c r="A22" s="9"/>
      <c r="B22" s="9"/>
      <c r="C22" s="10"/>
      <c r="D22" s="24" t="s">
        <v>18</v>
      </c>
      <c r="E22" s="25">
        <v>80424.679999999993</v>
      </c>
      <c r="F22" s="25">
        <v>83392.036324646993</v>
      </c>
      <c r="G22" s="25">
        <v>1261260.05</v>
      </c>
      <c r="H22" s="25">
        <v>0</v>
      </c>
      <c r="I22" s="25">
        <v>142.72</v>
      </c>
      <c r="J22" s="26">
        <f t="shared" si="0"/>
        <v>1425219.486324647</v>
      </c>
      <c r="K22" s="19"/>
      <c r="L22" s="20"/>
      <c r="M22" s="20"/>
      <c r="N22" s="20"/>
      <c r="O22" s="20"/>
      <c r="P22" s="20"/>
    </row>
    <row r="23" spans="1:16" s="21" customFormat="1" ht="15.75" x14ac:dyDescent="0.25">
      <c r="A23" s="9"/>
      <c r="B23" s="9"/>
      <c r="C23" s="10"/>
      <c r="D23" s="24" t="s">
        <v>19</v>
      </c>
      <c r="E23" s="25">
        <v>121248.2</v>
      </c>
      <c r="F23" s="25">
        <v>31084.519029671992</v>
      </c>
      <c r="G23" s="25">
        <v>549379.12</v>
      </c>
      <c r="H23" s="25">
        <v>0</v>
      </c>
      <c r="I23" s="25">
        <v>0</v>
      </c>
      <c r="J23" s="26">
        <f t="shared" si="0"/>
        <v>701711.83902967197</v>
      </c>
      <c r="K23" s="19"/>
      <c r="L23" s="20"/>
      <c r="M23" s="20"/>
      <c r="N23" s="20"/>
      <c r="O23" s="20"/>
      <c r="P23" s="20"/>
    </row>
    <row r="24" spans="1:16" s="21" customFormat="1" ht="15.75" x14ac:dyDescent="0.25">
      <c r="A24" s="9"/>
      <c r="B24" s="9"/>
      <c r="C24" s="10"/>
      <c r="D24" s="24" t="s">
        <v>20</v>
      </c>
      <c r="E24" s="25">
        <v>1835620.54</v>
      </c>
      <c r="F24" s="25">
        <v>1194390.6303396299</v>
      </c>
      <c r="G24" s="25">
        <v>570715.02</v>
      </c>
      <c r="H24" s="25">
        <v>0</v>
      </c>
      <c r="I24" s="25">
        <v>251.8</v>
      </c>
      <c r="J24" s="26">
        <f t="shared" si="0"/>
        <v>3600977.9903396298</v>
      </c>
      <c r="K24" s="19"/>
      <c r="L24" s="20"/>
      <c r="M24" s="20"/>
      <c r="N24" s="20"/>
      <c r="O24" s="20"/>
      <c r="P24" s="20"/>
    </row>
    <row r="25" spans="1:16" s="21" customFormat="1" ht="15.75" x14ac:dyDescent="0.25">
      <c r="A25" s="9"/>
      <c r="B25" s="9"/>
      <c r="C25" s="10"/>
      <c r="D25" s="24" t="s">
        <v>21</v>
      </c>
      <c r="E25" s="25">
        <v>2391544.71</v>
      </c>
      <c r="F25" s="25">
        <v>886981.27571094595</v>
      </c>
      <c r="G25" s="25">
        <v>461121.07</v>
      </c>
      <c r="H25" s="25">
        <v>0</v>
      </c>
      <c r="I25" s="25">
        <v>1100.28</v>
      </c>
      <c r="J25" s="26">
        <f t="shared" si="0"/>
        <v>3740747.3357109455</v>
      </c>
      <c r="K25" s="19"/>
      <c r="L25" s="20"/>
      <c r="M25" s="20"/>
      <c r="N25" s="20"/>
      <c r="O25" s="20"/>
      <c r="P25" s="20"/>
    </row>
    <row r="26" spans="1:16" s="21" customFormat="1" ht="15.75" x14ac:dyDescent="0.25">
      <c r="A26" s="9"/>
      <c r="B26" s="9"/>
      <c r="C26" s="10"/>
      <c r="D26" s="24" t="s">
        <v>22</v>
      </c>
      <c r="E26" s="25">
        <v>552300.80000000005</v>
      </c>
      <c r="F26" s="25">
        <v>507932.07909641694</v>
      </c>
      <c r="G26" s="25">
        <v>235219.61</v>
      </c>
      <c r="H26" s="25">
        <v>0</v>
      </c>
      <c r="I26" s="25">
        <v>208.08</v>
      </c>
      <c r="J26" s="26">
        <f t="shared" si="0"/>
        <v>1295660.5690964172</v>
      </c>
      <c r="K26" s="19"/>
      <c r="L26" s="20"/>
      <c r="M26" s="20"/>
      <c r="N26" s="20"/>
      <c r="O26" s="20"/>
      <c r="P26" s="20"/>
    </row>
    <row r="27" spans="1:16" s="21" customFormat="1" ht="15.75" x14ac:dyDescent="0.25">
      <c r="A27" s="9"/>
      <c r="B27" s="9"/>
      <c r="C27" s="10"/>
      <c r="D27" s="24" t="s">
        <v>23</v>
      </c>
      <c r="E27" s="25">
        <v>675182.4</v>
      </c>
      <c r="F27" s="25">
        <v>72436.414237364996</v>
      </c>
      <c r="G27" s="25">
        <v>650073.5</v>
      </c>
      <c r="H27" s="25">
        <v>0</v>
      </c>
      <c r="I27" s="25">
        <v>0</v>
      </c>
      <c r="J27" s="26">
        <f t="shared" si="0"/>
        <v>1397692.314237365</v>
      </c>
      <c r="K27" s="19"/>
      <c r="L27" s="20"/>
      <c r="M27" s="20"/>
      <c r="N27" s="20"/>
      <c r="O27" s="20"/>
      <c r="P27" s="20"/>
    </row>
    <row r="28" spans="1:16" s="21" customFormat="1" ht="15.75" x14ac:dyDescent="0.25">
      <c r="A28" s="9"/>
      <c r="B28" s="9"/>
      <c r="C28" s="10"/>
      <c r="D28" s="24" t="s">
        <v>24</v>
      </c>
      <c r="E28" s="25">
        <v>824096.36</v>
      </c>
      <c r="F28" s="25">
        <v>391041.79071092693</v>
      </c>
      <c r="G28" s="25">
        <v>387603.02</v>
      </c>
      <c r="H28" s="25">
        <v>0</v>
      </c>
      <c r="I28" s="25">
        <v>0</v>
      </c>
      <c r="J28" s="26">
        <f t="shared" si="0"/>
        <v>1602741.1707109269</v>
      </c>
      <c r="K28" s="19"/>
      <c r="L28" s="20"/>
      <c r="M28" s="20"/>
      <c r="N28" s="20"/>
      <c r="O28" s="20"/>
      <c r="P28" s="20"/>
    </row>
    <row r="29" spans="1:16" s="21" customFormat="1" ht="15.75" x14ac:dyDescent="0.25">
      <c r="A29" s="9"/>
      <c r="B29" s="9"/>
      <c r="C29" s="10"/>
      <c r="D29" s="24" t="s">
        <v>25</v>
      </c>
      <c r="E29" s="25">
        <v>1013467.18</v>
      </c>
      <c r="F29" s="25">
        <v>231225.244686705</v>
      </c>
      <c r="G29" s="25">
        <v>208421.74</v>
      </c>
      <c r="H29" s="25">
        <v>0</v>
      </c>
      <c r="I29" s="25">
        <v>312.70999999999998</v>
      </c>
      <c r="J29" s="26">
        <f t="shared" si="0"/>
        <v>1453426.8746867049</v>
      </c>
      <c r="K29" s="19"/>
      <c r="L29" s="20"/>
      <c r="M29" s="20"/>
      <c r="N29" s="20"/>
      <c r="O29" s="20"/>
      <c r="P29" s="20"/>
    </row>
    <row r="30" spans="1:16" s="21" customFormat="1" ht="15.75" x14ac:dyDescent="0.25">
      <c r="A30" s="9"/>
      <c r="B30" s="9"/>
      <c r="C30" s="10"/>
      <c r="D30" s="24" t="s">
        <v>26</v>
      </c>
      <c r="E30" s="25">
        <v>1877093.49</v>
      </c>
      <c r="F30" s="25">
        <v>1247079.8772417721</v>
      </c>
      <c r="G30" s="25">
        <v>384245.69</v>
      </c>
      <c r="H30" s="25">
        <v>0</v>
      </c>
      <c r="I30" s="25">
        <v>643.55999999999995</v>
      </c>
      <c r="J30" s="26">
        <f t="shared" si="0"/>
        <v>3509062.6172417719</v>
      </c>
      <c r="K30" s="19"/>
      <c r="L30" s="20"/>
      <c r="M30" s="20"/>
      <c r="N30" s="20"/>
      <c r="O30" s="20"/>
      <c r="P30" s="20"/>
    </row>
    <row r="31" spans="1:16" s="21" customFormat="1" ht="15.75" x14ac:dyDescent="0.25">
      <c r="A31" s="9"/>
      <c r="B31" s="9"/>
      <c r="C31" s="10"/>
      <c r="D31" s="24" t="s">
        <v>27</v>
      </c>
      <c r="E31" s="25">
        <v>1835821.58</v>
      </c>
      <c r="F31" s="25">
        <v>1292561.197761246</v>
      </c>
      <c r="G31" s="25">
        <v>224403.08</v>
      </c>
      <c r="H31" s="25">
        <v>0</v>
      </c>
      <c r="I31" s="25">
        <v>600.91</v>
      </c>
      <c r="J31" s="26">
        <f t="shared" si="0"/>
        <v>3353386.7677612463</v>
      </c>
      <c r="K31" s="19"/>
      <c r="L31" s="20"/>
      <c r="M31" s="20"/>
      <c r="N31" s="20"/>
      <c r="O31" s="20"/>
      <c r="P31" s="20"/>
    </row>
    <row r="32" spans="1:16" s="21" customFormat="1" ht="15.75" x14ac:dyDescent="0.25">
      <c r="A32" s="9"/>
      <c r="B32" s="9"/>
      <c r="C32" s="10"/>
      <c r="D32" s="24" t="s">
        <v>28</v>
      </c>
      <c r="E32" s="25">
        <v>1596422.59</v>
      </c>
      <c r="F32" s="25">
        <v>436292.23711057188</v>
      </c>
      <c r="G32" s="25">
        <v>204967.31</v>
      </c>
      <c r="H32" s="25">
        <v>0</v>
      </c>
      <c r="I32" s="25">
        <v>0</v>
      </c>
      <c r="J32" s="26">
        <f t="shared" si="0"/>
        <v>2237682.1371105718</v>
      </c>
      <c r="K32" s="19"/>
      <c r="L32" s="20"/>
      <c r="M32" s="20"/>
      <c r="N32" s="20"/>
      <c r="O32" s="20"/>
      <c r="P32" s="20"/>
    </row>
    <row r="33" spans="1:16" s="21" customFormat="1" ht="15.75" x14ac:dyDescent="0.25">
      <c r="A33" s="9"/>
      <c r="B33" s="9"/>
      <c r="C33" s="10"/>
      <c r="D33" s="24" t="s">
        <v>29</v>
      </c>
      <c r="E33" s="25">
        <v>316302.61</v>
      </c>
      <c r="F33" s="25">
        <v>659546.096200275</v>
      </c>
      <c r="G33" s="25">
        <v>106660.83</v>
      </c>
      <c r="H33" s="25">
        <v>0</v>
      </c>
      <c r="I33" s="25">
        <v>0</v>
      </c>
      <c r="J33" s="26">
        <f t="shared" si="0"/>
        <v>1082509.5362002749</v>
      </c>
      <c r="K33" s="19"/>
      <c r="L33" s="20"/>
      <c r="M33" s="20"/>
      <c r="N33" s="20"/>
      <c r="O33" s="20"/>
      <c r="P33" s="20"/>
    </row>
    <row r="34" spans="1:16" s="21" customFormat="1" ht="15.75" x14ac:dyDescent="0.25">
      <c r="A34" s="9"/>
      <c r="B34" s="9"/>
      <c r="C34" s="10"/>
      <c r="D34" s="24" t="s">
        <v>30</v>
      </c>
      <c r="E34" s="25">
        <v>3324600.83</v>
      </c>
      <c r="F34" s="25">
        <v>946486.92454728892</v>
      </c>
      <c r="G34" s="25">
        <v>514244.32</v>
      </c>
      <c r="H34" s="25">
        <v>0</v>
      </c>
      <c r="I34" s="25">
        <v>4041.84</v>
      </c>
      <c r="J34" s="26">
        <f t="shared" si="0"/>
        <v>4789373.9145472888</v>
      </c>
      <c r="K34" s="19"/>
      <c r="L34" s="20"/>
      <c r="M34" s="20"/>
      <c r="N34" s="20"/>
      <c r="O34" s="20"/>
      <c r="P34" s="20"/>
    </row>
    <row r="35" spans="1:16" s="21" customFormat="1" ht="15.75" x14ac:dyDescent="0.25">
      <c r="A35" s="9"/>
      <c r="B35" s="9"/>
      <c r="C35" s="10"/>
      <c r="D35" s="24" t="s">
        <v>31</v>
      </c>
      <c r="E35" s="25">
        <v>1417074.1</v>
      </c>
      <c r="F35" s="25">
        <v>1629993.9234602158</v>
      </c>
      <c r="G35" s="25">
        <v>545409.27</v>
      </c>
      <c r="H35" s="25">
        <v>0</v>
      </c>
      <c r="I35" s="25">
        <v>186.26</v>
      </c>
      <c r="J35" s="26">
        <f t="shared" si="0"/>
        <v>3592663.5534602157</v>
      </c>
      <c r="K35" s="19"/>
      <c r="L35" s="20"/>
      <c r="M35" s="20"/>
      <c r="N35" s="20"/>
      <c r="O35" s="20"/>
      <c r="P35" s="20"/>
    </row>
    <row r="36" spans="1:16" s="21" customFormat="1" ht="15.75" x14ac:dyDescent="0.25">
      <c r="A36" s="9"/>
      <c r="B36" s="9"/>
      <c r="C36" s="10"/>
      <c r="D36" s="24" t="s">
        <v>32</v>
      </c>
      <c r="E36" s="25">
        <v>2749241.14</v>
      </c>
      <c r="F36" s="25">
        <v>863476.88703334215</v>
      </c>
      <c r="G36" s="25">
        <v>733177.91</v>
      </c>
      <c r="H36" s="25">
        <v>0</v>
      </c>
      <c r="I36" s="25">
        <v>1518.98</v>
      </c>
      <c r="J36" s="26">
        <f t="shared" si="0"/>
        <v>4347414.9170333426</v>
      </c>
      <c r="K36" s="19"/>
      <c r="L36" s="20"/>
      <c r="M36" s="20"/>
      <c r="N36" s="20"/>
      <c r="O36" s="20"/>
      <c r="P36" s="20"/>
    </row>
    <row r="37" spans="1:16" s="21" customFormat="1" ht="15.75" x14ac:dyDescent="0.25">
      <c r="A37" s="9"/>
      <c r="B37" s="9"/>
      <c r="C37" s="10"/>
      <c r="D37" s="24" t="s">
        <v>33</v>
      </c>
      <c r="E37" s="25">
        <v>1955668.89</v>
      </c>
      <c r="F37" s="25">
        <v>477602.30125391087</v>
      </c>
      <c r="G37" s="25">
        <v>234396.77</v>
      </c>
      <c r="H37" s="25">
        <v>0</v>
      </c>
      <c r="I37" s="25">
        <v>301.07</v>
      </c>
      <c r="J37" s="26">
        <f t="shared" si="0"/>
        <v>2667969.0312539106</v>
      </c>
      <c r="K37" s="19"/>
      <c r="L37" s="20"/>
      <c r="M37" s="20"/>
      <c r="N37" s="20"/>
      <c r="O37" s="20"/>
      <c r="P37" s="20"/>
    </row>
    <row r="38" spans="1:16" s="21" customFormat="1" ht="15.75" x14ac:dyDescent="0.25">
      <c r="A38" s="9"/>
      <c r="B38" s="9"/>
      <c r="C38" s="10"/>
      <c r="D38" s="24" t="s">
        <v>34</v>
      </c>
      <c r="E38" s="25">
        <v>175237.97</v>
      </c>
      <c r="F38" s="25">
        <v>1037841.0900347038</v>
      </c>
      <c r="G38" s="25">
        <v>176477.92</v>
      </c>
      <c r="H38" s="25">
        <v>0</v>
      </c>
      <c r="I38" s="25">
        <v>812.78</v>
      </c>
      <c r="J38" s="26">
        <f t="shared" si="0"/>
        <v>1390369.7600347039</v>
      </c>
      <c r="K38" s="19"/>
      <c r="L38" s="20"/>
      <c r="M38" s="20"/>
      <c r="N38" s="20"/>
      <c r="O38" s="20"/>
      <c r="P38" s="20"/>
    </row>
    <row r="39" spans="1:16" s="21" customFormat="1" ht="15.75" x14ac:dyDescent="0.25">
      <c r="A39" s="9"/>
      <c r="B39" s="9"/>
      <c r="C39" s="10"/>
      <c r="D39" s="24" t="s">
        <v>35</v>
      </c>
      <c r="E39" s="25">
        <v>327071.93</v>
      </c>
      <c r="F39" s="25">
        <v>1624993.1414690339</v>
      </c>
      <c r="G39" s="25">
        <v>303175.03999999998</v>
      </c>
      <c r="H39" s="25">
        <v>0</v>
      </c>
      <c r="I39" s="25">
        <v>0</v>
      </c>
      <c r="J39" s="26">
        <f t="shared" si="0"/>
        <v>2255240.1114690336</v>
      </c>
      <c r="K39" s="19"/>
      <c r="L39" s="20"/>
      <c r="M39" s="20"/>
      <c r="N39" s="20"/>
      <c r="O39" s="20"/>
      <c r="P39" s="20"/>
    </row>
    <row r="40" spans="1:16" s="21" customFormat="1" ht="15.75" x14ac:dyDescent="0.25">
      <c r="A40" s="9"/>
      <c r="B40" s="9"/>
      <c r="C40" s="10"/>
      <c r="D40" s="24" t="s">
        <v>36</v>
      </c>
      <c r="E40" s="25">
        <v>20370.02</v>
      </c>
      <c r="F40" s="25">
        <v>85282.171492013993</v>
      </c>
      <c r="G40" s="25">
        <v>308213.33</v>
      </c>
      <c r="H40" s="25">
        <v>0</v>
      </c>
      <c r="I40" s="25">
        <v>477.41</v>
      </c>
      <c r="J40" s="26">
        <f t="shared" si="0"/>
        <v>414342.93149201397</v>
      </c>
      <c r="K40" s="19"/>
      <c r="L40" s="20"/>
      <c r="M40" s="20"/>
      <c r="N40" s="20"/>
      <c r="O40" s="20"/>
      <c r="P40" s="20"/>
    </row>
    <row r="41" spans="1:16" s="21" customFormat="1" ht="15.75" x14ac:dyDescent="0.25">
      <c r="A41" s="9"/>
      <c r="B41" s="9"/>
      <c r="C41" s="10"/>
      <c r="D41" s="24" t="s">
        <v>37</v>
      </c>
      <c r="E41" s="25">
        <v>532697.81000000006</v>
      </c>
      <c r="F41" s="25">
        <v>1425234.1454191678</v>
      </c>
      <c r="G41" s="25">
        <v>703986.77</v>
      </c>
      <c r="H41" s="25">
        <v>0</v>
      </c>
      <c r="I41" s="25">
        <v>623.20000000000005</v>
      </c>
      <c r="J41" s="26">
        <f t="shared" si="0"/>
        <v>2662541.9254191681</v>
      </c>
      <c r="K41" s="19"/>
      <c r="L41" s="20"/>
      <c r="M41" s="20"/>
      <c r="N41" s="20"/>
      <c r="O41" s="20"/>
      <c r="P41" s="20"/>
    </row>
    <row r="42" spans="1:16" s="21" customFormat="1" ht="15.75" x14ac:dyDescent="0.25">
      <c r="A42" s="9"/>
      <c r="B42" s="9"/>
      <c r="C42" s="10"/>
      <c r="D42" s="24" t="s">
        <v>38</v>
      </c>
      <c r="E42" s="25">
        <v>1255908.5</v>
      </c>
      <c r="F42" s="25">
        <v>1508626.1817438148</v>
      </c>
      <c r="G42" s="25">
        <v>207926.3</v>
      </c>
      <c r="H42" s="25">
        <v>0</v>
      </c>
      <c r="I42" s="25">
        <v>1193.6199999999999</v>
      </c>
      <c r="J42" s="26">
        <f t="shared" si="0"/>
        <v>2973654.6017438145</v>
      </c>
      <c r="K42" s="19"/>
      <c r="L42" s="20"/>
      <c r="M42" s="20"/>
      <c r="N42" s="20"/>
      <c r="O42" s="20"/>
      <c r="P42" s="20"/>
    </row>
    <row r="43" spans="1:16" s="21" customFormat="1" ht="15.75" x14ac:dyDescent="0.25">
      <c r="A43" s="9"/>
      <c r="B43" s="9"/>
      <c r="C43" s="10"/>
      <c r="D43" s="24" t="s">
        <v>39</v>
      </c>
      <c r="E43" s="25">
        <v>247409.77</v>
      </c>
      <c r="F43" s="25">
        <v>561375.52877865895</v>
      </c>
      <c r="G43" s="25">
        <v>236898.28</v>
      </c>
      <c r="H43" s="25">
        <v>0</v>
      </c>
      <c r="I43" s="25">
        <v>0</v>
      </c>
      <c r="J43" s="26">
        <f t="shared" si="0"/>
        <v>1045683.578778659</v>
      </c>
      <c r="K43" s="19"/>
      <c r="L43" s="20"/>
      <c r="M43" s="20"/>
      <c r="N43" s="20"/>
      <c r="O43" s="20"/>
      <c r="P43" s="20"/>
    </row>
    <row r="44" spans="1:16" s="21" customFormat="1" ht="15.75" x14ac:dyDescent="0.25">
      <c r="A44" s="9"/>
      <c r="B44" s="9"/>
      <c r="C44" s="10"/>
      <c r="D44" s="24" t="s">
        <v>40</v>
      </c>
      <c r="E44" s="25">
        <v>6371.39</v>
      </c>
      <c r="F44" s="25">
        <v>43209.186541406991</v>
      </c>
      <c r="G44" s="25">
        <v>681966.04</v>
      </c>
      <c r="H44" s="25">
        <v>0</v>
      </c>
      <c r="I44" s="25">
        <v>0</v>
      </c>
      <c r="J44" s="26">
        <f t="shared" si="0"/>
        <v>731546.61654140707</v>
      </c>
      <c r="K44" s="19"/>
      <c r="L44" s="20"/>
      <c r="M44" s="20"/>
      <c r="N44" s="20"/>
      <c r="O44" s="20"/>
      <c r="P44" s="20"/>
    </row>
    <row r="45" spans="1:16" s="21" customFormat="1" ht="15.75" x14ac:dyDescent="0.25">
      <c r="A45" s="9"/>
      <c r="B45" s="9"/>
      <c r="C45" s="10"/>
      <c r="D45" s="24" t="s">
        <v>41</v>
      </c>
      <c r="E45" s="25">
        <v>816804.12</v>
      </c>
      <c r="F45" s="25">
        <v>12506.397118901999</v>
      </c>
      <c r="G45" s="25">
        <v>1022748.09</v>
      </c>
      <c r="H45" s="25">
        <v>0</v>
      </c>
      <c r="I45" s="25">
        <v>840.2</v>
      </c>
      <c r="J45" s="26">
        <f t="shared" si="0"/>
        <v>1852898.8071189018</v>
      </c>
      <c r="K45" s="19"/>
      <c r="L45" s="20"/>
      <c r="M45" s="20"/>
      <c r="N45" s="20"/>
      <c r="O45" s="20"/>
      <c r="P45" s="20"/>
    </row>
    <row r="46" spans="1:16" s="21" customFormat="1" ht="15.75" x14ac:dyDescent="0.25">
      <c r="A46" s="9"/>
      <c r="B46" s="9"/>
      <c r="C46" s="10"/>
      <c r="D46" s="24" t="s">
        <v>42</v>
      </c>
      <c r="E46" s="25">
        <v>373193.15</v>
      </c>
      <c r="F46" s="25">
        <v>41691.255343439996</v>
      </c>
      <c r="G46" s="25">
        <v>1272625.72</v>
      </c>
      <c r="H46" s="25">
        <v>0</v>
      </c>
      <c r="I46" s="25">
        <v>113.75</v>
      </c>
      <c r="J46" s="26">
        <f t="shared" si="0"/>
        <v>1687623.8753434401</v>
      </c>
      <c r="K46" s="19"/>
      <c r="L46" s="20"/>
      <c r="M46" s="20"/>
      <c r="N46" s="20"/>
      <c r="O46" s="20"/>
      <c r="P46" s="20"/>
    </row>
    <row r="47" spans="1:16" s="21" customFormat="1" ht="15.75" x14ac:dyDescent="0.25">
      <c r="A47" s="9"/>
      <c r="B47" s="9"/>
      <c r="C47" s="10"/>
      <c r="D47" s="24" t="s">
        <v>43</v>
      </c>
      <c r="E47" s="25">
        <v>1226480.68</v>
      </c>
      <c r="F47" s="25">
        <v>264582.166897977</v>
      </c>
      <c r="G47" s="25">
        <v>220704.05</v>
      </c>
      <c r="H47" s="25">
        <v>0</v>
      </c>
      <c r="I47" s="25">
        <v>0</v>
      </c>
      <c r="J47" s="26">
        <f t="shared" si="0"/>
        <v>1711766.896897977</v>
      </c>
      <c r="K47" s="19"/>
      <c r="L47" s="20"/>
      <c r="M47" s="20"/>
      <c r="N47" s="20"/>
      <c r="O47" s="20"/>
      <c r="P47" s="20"/>
    </row>
    <row r="48" spans="1:16" s="21" customFormat="1" ht="15.75" x14ac:dyDescent="0.25">
      <c r="A48" s="9"/>
      <c r="B48" s="9"/>
      <c r="C48" s="10"/>
      <c r="D48" s="24" t="s">
        <v>44</v>
      </c>
      <c r="E48" s="25">
        <v>517573.66</v>
      </c>
      <c r="F48" s="25">
        <v>41691.255343439996</v>
      </c>
      <c r="G48" s="25">
        <v>595528.49</v>
      </c>
      <c r="H48" s="25">
        <v>0</v>
      </c>
      <c r="I48" s="25">
        <v>0</v>
      </c>
      <c r="J48" s="26">
        <f t="shared" si="0"/>
        <v>1154793.4053434399</v>
      </c>
      <c r="K48" s="19"/>
      <c r="L48" s="20"/>
      <c r="M48" s="20"/>
      <c r="N48" s="20"/>
      <c r="O48" s="20"/>
      <c r="P48" s="20"/>
    </row>
    <row r="49" spans="1:16" s="21" customFormat="1" ht="15.75" x14ac:dyDescent="0.25">
      <c r="A49" s="9"/>
      <c r="B49" s="9"/>
      <c r="C49" s="10"/>
      <c r="D49" s="24" t="s">
        <v>45</v>
      </c>
      <c r="E49" s="25">
        <v>314517.40999999997</v>
      </c>
      <c r="F49" s="25">
        <v>49653.384506207993</v>
      </c>
      <c r="G49" s="25">
        <v>1125333.3700000001</v>
      </c>
      <c r="H49" s="25">
        <v>0</v>
      </c>
      <c r="I49" s="25">
        <v>0</v>
      </c>
      <c r="J49" s="26">
        <f t="shared" si="0"/>
        <v>1489504.1645062082</v>
      </c>
      <c r="K49" s="19"/>
      <c r="L49" s="20"/>
      <c r="M49" s="20"/>
      <c r="N49" s="20"/>
      <c r="O49" s="20"/>
      <c r="P49" s="20"/>
    </row>
    <row r="50" spans="1:16" s="21" customFormat="1" ht="15.75" x14ac:dyDescent="0.25">
      <c r="A50" s="9"/>
      <c r="B50" s="9"/>
      <c r="C50" s="10"/>
      <c r="D50" s="24" t="s">
        <v>46</v>
      </c>
      <c r="E50" s="25">
        <v>1459462.95</v>
      </c>
      <c r="F50" s="25">
        <v>479874.43523197802</v>
      </c>
      <c r="G50" s="25">
        <v>111587.84</v>
      </c>
      <c r="H50" s="25">
        <v>0</v>
      </c>
      <c r="I50" s="25">
        <v>0</v>
      </c>
      <c r="J50" s="26">
        <f t="shared" si="0"/>
        <v>2050925.2252319781</v>
      </c>
      <c r="K50" s="19"/>
      <c r="L50" s="20"/>
      <c r="M50" s="20"/>
      <c r="N50" s="20"/>
      <c r="O50" s="20"/>
      <c r="P50" s="20"/>
    </row>
    <row r="51" spans="1:16" s="21" customFormat="1" ht="15.75" x14ac:dyDescent="0.25">
      <c r="A51" s="9"/>
      <c r="B51" s="9"/>
      <c r="C51" s="10"/>
      <c r="D51" s="24" t="s">
        <v>47</v>
      </c>
      <c r="E51" s="25">
        <v>2100116.15</v>
      </c>
      <c r="F51" s="25">
        <v>872574.94858337683</v>
      </c>
      <c r="G51" s="25">
        <v>392816.56</v>
      </c>
      <c r="H51" s="25">
        <v>0</v>
      </c>
      <c r="I51" s="25">
        <v>0</v>
      </c>
      <c r="J51" s="26">
        <f t="shared" si="0"/>
        <v>3365507.658583377</v>
      </c>
      <c r="K51" s="19"/>
      <c r="L51" s="20"/>
      <c r="M51" s="20"/>
      <c r="N51" s="20"/>
      <c r="O51" s="20"/>
      <c r="P51" s="20"/>
    </row>
    <row r="52" spans="1:16" s="21" customFormat="1" ht="15.75" x14ac:dyDescent="0.25">
      <c r="A52" s="9"/>
      <c r="B52" s="9"/>
      <c r="C52" s="10"/>
      <c r="D52" s="24" t="s">
        <v>48</v>
      </c>
      <c r="E52" s="25">
        <v>590175.13</v>
      </c>
      <c r="F52" s="25">
        <v>879401.14535887796</v>
      </c>
      <c r="G52" s="25">
        <v>112579.29</v>
      </c>
      <c r="H52" s="25">
        <v>0</v>
      </c>
      <c r="I52" s="25">
        <v>0</v>
      </c>
      <c r="J52" s="26">
        <f t="shared" si="0"/>
        <v>1582155.5653588781</v>
      </c>
      <c r="K52" s="19"/>
      <c r="L52" s="20"/>
      <c r="M52" s="20"/>
      <c r="N52" s="20"/>
      <c r="O52" s="20"/>
      <c r="P52" s="20"/>
    </row>
    <row r="53" spans="1:16" s="21" customFormat="1" ht="15.75" x14ac:dyDescent="0.25">
      <c r="A53" s="9"/>
      <c r="B53" s="9"/>
      <c r="C53" s="10"/>
      <c r="D53" s="24" t="s">
        <v>49</v>
      </c>
      <c r="E53" s="25">
        <v>1795268.93</v>
      </c>
      <c r="F53" s="25">
        <v>602694.31094916584</v>
      </c>
      <c r="G53" s="25">
        <v>274216.05</v>
      </c>
      <c r="H53" s="25">
        <v>0</v>
      </c>
      <c r="I53" s="25">
        <v>2201.0500000000002</v>
      </c>
      <c r="J53" s="26">
        <f t="shared" si="0"/>
        <v>2674380.3409491656</v>
      </c>
      <c r="K53" s="19"/>
      <c r="L53" s="20"/>
      <c r="M53" s="20"/>
      <c r="N53" s="20"/>
      <c r="O53" s="20"/>
      <c r="P53" s="20"/>
    </row>
    <row r="54" spans="1:16" s="21" customFormat="1" ht="15.75" x14ac:dyDescent="0.25">
      <c r="A54" s="9"/>
      <c r="B54" s="9"/>
      <c r="C54" s="10"/>
      <c r="D54" s="24" t="s">
        <v>50</v>
      </c>
      <c r="E54" s="25">
        <v>604516.21</v>
      </c>
      <c r="F54" s="25">
        <v>553413.39961589104</v>
      </c>
      <c r="G54" s="25">
        <v>210450.61</v>
      </c>
      <c r="H54" s="25">
        <v>0</v>
      </c>
      <c r="I54" s="25">
        <v>317.94</v>
      </c>
      <c r="J54" s="26">
        <f t="shared" si="0"/>
        <v>1368698.1596158911</v>
      </c>
      <c r="K54" s="19"/>
      <c r="L54" s="20"/>
      <c r="M54" s="20"/>
      <c r="N54" s="20"/>
      <c r="O54" s="20"/>
      <c r="P54" s="20"/>
    </row>
    <row r="55" spans="1:16" s="21" customFormat="1" ht="15.75" x14ac:dyDescent="0.25">
      <c r="A55" s="9"/>
      <c r="B55" s="9"/>
      <c r="C55" s="10"/>
      <c r="D55" s="24" t="s">
        <v>51</v>
      </c>
      <c r="E55" s="25">
        <v>329405.51</v>
      </c>
      <c r="F55" s="25">
        <v>1089949.878962778</v>
      </c>
      <c r="G55" s="25">
        <v>39468.22</v>
      </c>
      <c r="H55" s="25">
        <v>0</v>
      </c>
      <c r="I55" s="25">
        <v>0</v>
      </c>
      <c r="J55" s="26">
        <f t="shared" si="0"/>
        <v>1458823.608962778</v>
      </c>
      <c r="K55" s="19"/>
      <c r="L55" s="20"/>
      <c r="M55" s="20"/>
      <c r="N55" s="20"/>
      <c r="O55" s="20"/>
      <c r="P55" s="20"/>
    </row>
    <row r="56" spans="1:16" s="21" customFormat="1" ht="15.75" x14ac:dyDescent="0.25">
      <c r="A56" s="9"/>
      <c r="B56" s="9"/>
      <c r="C56" s="10"/>
      <c r="D56" s="24" t="s">
        <v>52</v>
      </c>
      <c r="E56" s="25">
        <v>1429626.34</v>
      </c>
      <c r="F56" s="25">
        <v>1261488.6272011378</v>
      </c>
      <c r="G56" s="25">
        <v>150053.35</v>
      </c>
      <c r="H56" s="25">
        <v>0</v>
      </c>
      <c r="I56" s="25">
        <v>0</v>
      </c>
      <c r="J56" s="26">
        <f t="shared" si="0"/>
        <v>2841168.317201138</v>
      </c>
      <c r="K56" s="19"/>
      <c r="L56" s="20"/>
      <c r="M56" s="20"/>
      <c r="N56" s="20"/>
      <c r="O56" s="20"/>
      <c r="P56" s="20"/>
    </row>
    <row r="57" spans="1:16" s="21" customFormat="1" ht="15.75" x14ac:dyDescent="0.25">
      <c r="A57" s="9"/>
      <c r="B57" s="9"/>
      <c r="C57" s="10"/>
      <c r="D57" s="24" t="s">
        <v>53</v>
      </c>
      <c r="E57" s="25">
        <v>422361.57</v>
      </c>
      <c r="F57" s="25">
        <v>416959.91241970187</v>
      </c>
      <c r="G57" s="25">
        <v>103972.33</v>
      </c>
      <c r="H57" s="25">
        <v>0</v>
      </c>
      <c r="I57" s="25">
        <v>0</v>
      </c>
      <c r="J57" s="26">
        <f t="shared" si="0"/>
        <v>943293.81241970183</v>
      </c>
      <c r="K57" s="19"/>
      <c r="L57" s="20"/>
      <c r="M57" s="20"/>
      <c r="N57" s="20"/>
      <c r="O57" s="20"/>
      <c r="P57" s="20"/>
    </row>
    <row r="58" spans="1:16" s="21" customFormat="1" ht="15.75" x14ac:dyDescent="0.25">
      <c r="A58" s="9"/>
      <c r="B58" s="9"/>
      <c r="C58" s="10"/>
      <c r="D58" s="24" t="s">
        <v>54</v>
      </c>
      <c r="E58" s="25">
        <v>329680.53999999998</v>
      </c>
      <c r="F58" s="25">
        <v>448798.63422947394</v>
      </c>
      <c r="G58" s="25">
        <v>35561</v>
      </c>
      <c r="H58" s="25">
        <v>0</v>
      </c>
      <c r="I58" s="25">
        <v>0</v>
      </c>
      <c r="J58" s="26">
        <f t="shared" si="0"/>
        <v>814040.17422947392</v>
      </c>
      <c r="K58" s="19"/>
      <c r="L58" s="20"/>
      <c r="M58" s="20"/>
      <c r="N58" s="20"/>
      <c r="O58" s="20"/>
      <c r="P58" s="20"/>
    </row>
    <row r="59" spans="1:16" s="21" customFormat="1" ht="15.75" x14ac:dyDescent="0.25">
      <c r="A59" s="9"/>
      <c r="B59" s="9"/>
      <c r="C59" s="10"/>
      <c r="D59" s="24" t="s">
        <v>55</v>
      </c>
      <c r="E59" s="25">
        <v>546133.82999999996</v>
      </c>
      <c r="F59" s="25">
        <v>758098.3932290579</v>
      </c>
      <c r="G59" s="25">
        <v>280847.06</v>
      </c>
      <c r="H59" s="25">
        <v>0</v>
      </c>
      <c r="I59" s="25">
        <v>164.68</v>
      </c>
      <c r="J59" s="26">
        <f t="shared" si="0"/>
        <v>1585243.9632290578</v>
      </c>
      <c r="K59" s="19"/>
      <c r="L59" s="20"/>
      <c r="M59" s="20"/>
      <c r="N59" s="20"/>
      <c r="O59" s="20"/>
      <c r="P59" s="20"/>
    </row>
    <row r="60" spans="1:16" s="21" customFormat="1" ht="15.75" x14ac:dyDescent="0.25">
      <c r="A60" s="9"/>
      <c r="B60" s="9"/>
      <c r="C60" s="10"/>
      <c r="D60" s="24" t="s">
        <v>56</v>
      </c>
      <c r="E60" s="25">
        <v>438900.22</v>
      </c>
      <c r="F60" s="25">
        <v>458651.16776314203</v>
      </c>
      <c r="G60" s="25">
        <v>142052.68</v>
      </c>
      <c r="H60" s="25">
        <v>0</v>
      </c>
      <c r="I60" s="25">
        <v>0</v>
      </c>
      <c r="J60" s="26">
        <f t="shared" si="0"/>
        <v>1039604.0677631421</v>
      </c>
      <c r="K60" s="19"/>
      <c r="L60" s="20"/>
      <c r="M60" s="20"/>
      <c r="N60" s="20"/>
      <c r="O60" s="20"/>
      <c r="P60" s="20"/>
    </row>
    <row r="61" spans="1:16" s="21" customFormat="1" ht="15.75" x14ac:dyDescent="0.25">
      <c r="A61" s="9"/>
      <c r="B61" s="9"/>
      <c r="C61" s="10"/>
      <c r="D61" s="24" t="s">
        <v>57</v>
      </c>
      <c r="E61" s="25">
        <v>2008134.3</v>
      </c>
      <c r="F61" s="25">
        <v>769468.85796069284</v>
      </c>
      <c r="G61" s="25">
        <v>163296.04</v>
      </c>
      <c r="H61" s="25">
        <v>0</v>
      </c>
      <c r="I61" s="25">
        <v>0</v>
      </c>
      <c r="J61" s="26">
        <f t="shared" si="0"/>
        <v>2940899.1979606929</v>
      </c>
      <c r="K61" s="19"/>
      <c r="L61" s="20"/>
      <c r="M61" s="20"/>
      <c r="N61" s="20"/>
      <c r="O61" s="20"/>
      <c r="P61" s="20"/>
    </row>
    <row r="62" spans="1:16" s="21" customFormat="1" ht="15.75" x14ac:dyDescent="0.25">
      <c r="A62" s="9"/>
      <c r="B62" s="9"/>
      <c r="C62" s="10"/>
      <c r="D62" s="24" t="s">
        <v>58</v>
      </c>
      <c r="E62" s="25">
        <v>2423820.4300000002</v>
      </c>
      <c r="F62" s="25">
        <v>858550.62026650808</v>
      </c>
      <c r="G62" s="25">
        <v>8094357.5800000001</v>
      </c>
      <c r="H62" s="25">
        <v>0</v>
      </c>
      <c r="I62" s="25">
        <v>0</v>
      </c>
      <c r="J62" s="26">
        <f t="shared" si="0"/>
        <v>11376728.630266508</v>
      </c>
      <c r="K62" s="19"/>
      <c r="L62" s="20"/>
      <c r="M62" s="20"/>
      <c r="N62" s="20"/>
      <c r="O62" s="20"/>
      <c r="P62" s="20"/>
    </row>
    <row r="63" spans="1:16" s="21" customFormat="1" ht="15.75" x14ac:dyDescent="0.25">
      <c r="A63" s="9"/>
      <c r="B63" s="9"/>
      <c r="C63" s="10"/>
      <c r="D63" s="24" t="s">
        <v>59</v>
      </c>
      <c r="E63" s="25">
        <v>736583.73</v>
      </c>
      <c r="F63" s="25">
        <v>94762.231852748984</v>
      </c>
      <c r="G63" s="25">
        <v>367618.68</v>
      </c>
      <c r="H63" s="25">
        <v>0</v>
      </c>
      <c r="I63" s="25">
        <v>0</v>
      </c>
      <c r="J63" s="26">
        <f t="shared" si="0"/>
        <v>1198964.641852749</v>
      </c>
      <c r="K63" s="19"/>
      <c r="L63" s="20"/>
      <c r="M63" s="20"/>
      <c r="N63" s="20"/>
      <c r="O63" s="20"/>
      <c r="P63" s="20"/>
    </row>
    <row r="64" spans="1:16" s="21" customFormat="1" ht="15.75" x14ac:dyDescent="0.25">
      <c r="A64" s="9"/>
      <c r="B64" s="9"/>
      <c r="C64" s="10"/>
      <c r="D64" s="24" t="s">
        <v>60</v>
      </c>
      <c r="E64" s="25">
        <v>0</v>
      </c>
      <c r="F64" s="25">
        <v>0</v>
      </c>
      <c r="G64" s="25">
        <v>2757586.98</v>
      </c>
      <c r="H64" s="25">
        <v>0</v>
      </c>
      <c r="I64" s="25">
        <v>200.9</v>
      </c>
      <c r="J64" s="26">
        <f t="shared" si="0"/>
        <v>2757787.88</v>
      </c>
      <c r="K64" s="19"/>
      <c r="L64" s="20"/>
      <c r="M64" s="20"/>
      <c r="N64" s="20"/>
      <c r="O64" s="20"/>
      <c r="P64" s="20"/>
    </row>
    <row r="65" spans="1:16" s="21" customFormat="1" ht="15.75" x14ac:dyDescent="0.25">
      <c r="A65" s="9"/>
      <c r="B65" s="9"/>
      <c r="C65" s="10"/>
      <c r="D65" s="24" t="s">
        <v>61</v>
      </c>
      <c r="E65" s="25">
        <v>1729936.11</v>
      </c>
      <c r="F65" s="25">
        <v>1121987.329139451</v>
      </c>
      <c r="G65" s="25">
        <v>180777.60000000001</v>
      </c>
      <c r="H65" s="25">
        <v>0</v>
      </c>
      <c r="I65" s="25">
        <v>765.02</v>
      </c>
      <c r="J65" s="26">
        <f t="shared" si="0"/>
        <v>3033466.059139451</v>
      </c>
      <c r="K65" s="19"/>
      <c r="L65" s="20"/>
      <c r="M65" s="20"/>
      <c r="N65" s="20"/>
      <c r="O65" s="20"/>
      <c r="P65" s="20"/>
    </row>
    <row r="66" spans="1:16" s="21" customFormat="1" ht="15.75" x14ac:dyDescent="0.25">
      <c r="A66" s="9"/>
      <c r="B66" s="9"/>
      <c r="C66" s="10"/>
      <c r="D66" s="24" t="s">
        <v>62</v>
      </c>
      <c r="E66" s="25">
        <v>5933828.7999999998</v>
      </c>
      <c r="F66" s="25">
        <v>2230713.7891763672</v>
      </c>
      <c r="G66" s="25">
        <v>446076.46</v>
      </c>
      <c r="H66" s="25">
        <v>0</v>
      </c>
      <c r="I66" s="25">
        <v>591.94000000000005</v>
      </c>
      <c r="J66" s="26">
        <f t="shared" si="0"/>
        <v>8611210.9891763665</v>
      </c>
      <c r="K66" s="19"/>
      <c r="L66" s="20"/>
      <c r="M66" s="20"/>
      <c r="N66" s="20"/>
      <c r="O66" s="20"/>
      <c r="P66" s="20"/>
    </row>
    <row r="67" spans="1:16" s="21" customFormat="1" ht="15.75" x14ac:dyDescent="0.25">
      <c r="A67" s="9"/>
      <c r="B67" s="9"/>
      <c r="C67" s="10"/>
      <c r="D67" s="24" t="s">
        <v>63</v>
      </c>
      <c r="E67" s="25">
        <v>448215.33</v>
      </c>
      <c r="F67" s="25">
        <v>1031014.8932592029</v>
      </c>
      <c r="G67" s="25">
        <v>179627.08</v>
      </c>
      <c r="H67" s="25">
        <v>0</v>
      </c>
      <c r="I67" s="25">
        <v>0</v>
      </c>
      <c r="J67" s="26">
        <f t="shared" si="0"/>
        <v>1658857.303259203</v>
      </c>
      <c r="K67" s="19"/>
      <c r="L67" s="20"/>
      <c r="M67" s="20"/>
      <c r="N67" s="20"/>
      <c r="O67" s="20"/>
      <c r="P67" s="20"/>
    </row>
    <row r="68" spans="1:16" s="21" customFormat="1" ht="15.75" x14ac:dyDescent="0.25">
      <c r="A68" s="9"/>
      <c r="B68" s="9"/>
      <c r="C68" s="10"/>
      <c r="D68" s="24" t="s">
        <v>64</v>
      </c>
      <c r="E68" s="25">
        <v>1248968.32</v>
      </c>
      <c r="F68" s="25">
        <v>435910.50750340498</v>
      </c>
      <c r="G68" s="25">
        <v>192493.52</v>
      </c>
      <c r="H68" s="25">
        <v>0</v>
      </c>
      <c r="I68" s="25">
        <v>1800.33</v>
      </c>
      <c r="J68" s="26">
        <f t="shared" si="0"/>
        <v>1879172.6775034051</v>
      </c>
      <c r="K68" s="19"/>
      <c r="L68" s="20"/>
      <c r="M68" s="20"/>
      <c r="N68" s="20"/>
      <c r="O68" s="20"/>
      <c r="P68" s="20"/>
    </row>
    <row r="69" spans="1:16" s="21" customFormat="1" ht="15.75" x14ac:dyDescent="0.25">
      <c r="A69" s="9"/>
      <c r="B69" s="9"/>
      <c r="C69" s="10"/>
      <c r="D69" s="24" t="s">
        <v>65</v>
      </c>
      <c r="E69" s="25">
        <v>0</v>
      </c>
      <c r="F69" s="25">
        <v>0</v>
      </c>
      <c r="G69" s="25">
        <v>760173.56</v>
      </c>
      <c r="H69" s="25">
        <v>0</v>
      </c>
      <c r="I69" s="25">
        <v>1416.9</v>
      </c>
      <c r="J69" s="26">
        <f t="shared" si="0"/>
        <v>761590.46000000008</v>
      </c>
      <c r="K69" s="19"/>
      <c r="L69" s="20"/>
      <c r="M69" s="20"/>
      <c r="N69" s="20"/>
      <c r="O69" s="20"/>
      <c r="P69" s="20"/>
    </row>
    <row r="70" spans="1:16" s="21" customFormat="1" ht="15.75" x14ac:dyDescent="0.25">
      <c r="A70" s="9"/>
      <c r="B70" s="9"/>
      <c r="C70" s="10"/>
      <c r="D70" s="24" t="s">
        <v>66</v>
      </c>
      <c r="E70" s="25">
        <v>0</v>
      </c>
      <c r="F70" s="25">
        <v>0</v>
      </c>
      <c r="G70" s="25">
        <v>1022907.95</v>
      </c>
      <c r="H70" s="25">
        <v>0</v>
      </c>
      <c r="I70" s="25">
        <v>7633.01</v>
      </c>
      <c r="J70" s="26">
        <f t="shared" si="0"/>
        <v>1030540.96</v>
      </c>
      <c r="K70" s="19"/>
      <c r="L70" s="20"/>
      <c r="M70" s="20"/>
      <c r="N70" s="20"/>
      <c r="O70" s="20"/>
      <c r="P70" s="20"/>
    </row>
    <row r="71" spans="1:16" s="21" customFormat="1" ht="15.75" x14ac:dyDescent="0.25">
      <c r="A71" s="9"/>
      <c r="B71" s="9"/>
      <c r="C71" s="10"/>
      <c r="D71" s="24" t="s">
        <v>67</v>
      </c>
      <c r="E71" s="25">
        <v>6912.54</v>
      </c>
      <c r="F71" s="25">
        <v>11370.464731634998</v>
      </c>
      <c r="G71" s="25">
        <v>680813.68</v>
      </c>
      <c r="H71" s="25">
        <v>0</v>
      </c>
      <c r="I71" s="25">
        <v>240.71</v>
      </c>
      <c r="J71" s="26">
        <f t="shared" si="0"/>
        <v>699337.39473163499</v>
      </c>
      <c r="K71" s="19"/>
      <c r="L71" s="20"/>
      <c r="M71" s="20"/>
      <c r="N71" s="20"/>
      <c r="O71" s="20"/>
      <c r="P71" s="20"/>
    </row>
    <row r="72" spans="1:16" s="21" customFormat="1" ht="15.75" x14ac:dyDescent="0.25">
      <c r="A72" s="9"/>
      <c r="B72" s="9"/>
      <c r="C72" s="10"/>
      <c r="D72" s="24" t="s">
        <v>68</v>
      </c>
      <c r="E72" s="25">
        <v>3191411.09</v>
      </c>
      <c r="F72" s="25">
        <v>708063.27911568293</v>
      </c>
      <c r="G72" s="25">
        <v>1327312.98</v>
      </c>
      <c r="H72" s="25">
        <v>0</v>
      </c>
      <c r="I72" s="25">
        <v>487.1</v>
      </c>
      <c r="J72" s="26">
        <f t="shared" si="0"/>
        <v>5227274.4491156824</v>
      </c>
      <c r="K72" s="19"/>
      <c r="L72" s="20"/>
      <c r="M72" s="20"/>
      <c r="N72" s="20"/>
      <c r="O72" s="20"/>
      <c r="P72" s="20"/>
    </row>
    <row r="73" spans="1:16" s="21" customFormat="1" ht="15.75" x14ac:dyDescent="0.25">
      <c r="A73" s="9"/>
      <c r="B73" s="9"/>
      <c r="C73" s="10"/>
      <c r="D73" s="24" t="s">
        <v>69</v>
      </c>
      <c r="E73" s="25">
        <v>73350.759999999995</v>
      </c>
      <c r="F73" s="25">
        <v>0</v>
      </c>
      <c r="G73" s="25">
        <v>866787.66</v>
      </c>
      <c r="H73" s="25">
        <v>0</v>
      </c>
      <c r="I73" s="25">
        <v>0</v>
      </c>
      <c r="J73" s="26">
        <f t="shared" si="0"/>
        <v>940138.42</v>
      </c>
      <c r="K73" s="19"/>
      <c r="L73" s="20"/>
      <c r="M73" s="20"/>
      <c r="N73" s="20"/>
      <c r="O73" s="20"/>
      <c r="P73" s="20"/>
    </row>
    <row r="74" spans="1:16" s="21" customFormat="1" ht="15.75" x14ac:dyDescent="0.25">
      <c r="A74" s="9"/>
      <c r="B74" s="9"/>
      <c r="C74" s="10"/>
      <c r="D74" s="24" t="s">
        <v>70</v>
      </c>
      <c r="E74" s="25">
        <v>465600.8</v>
      </c>
      <c r="F74" s="25">
        <v>59896.096470678</v>
      </c>
      <c r="G74" s="25">
        <v>5468515.3899999997</v>
      </c>
      <c r="H74" s="25">
        <v>0</v>
      </c>
      <c r="I74" s="25">
        <v>5762.86</v>
      </c>
      <c r="J74" s="26">
        <f t="shared" si="0"/>
        <v>5999775.146470678</v>
      </c>
      <c r="K74" s="19"/>
      <c r="L74" s="20"/>
      <c r="M74" s="20"/>
      <c r="N74" s="20"/>
      <c r="O74" s="20"/>
      <c r="P74" s="20"/>
    </row>
    <row r="75" spans="1:16" s="21" customFormat="1" ht="15.75" x14ac:dyDescent="0.25">
      <c r="A75" s="9"/>
      <c r="B75" s="9"/>
      <c r="C75" s="10"/>
      <c r="D75" s="24" t="s">
        <v>71</v>
      </c>
      <c r="E75" s="25">
        <v>1027429.84</v>
      </c>
      <c r="F75" s="25">
        <v>232733.65024690499</v>
      </c>
      <c r="G75" s="25">
        <v>9117093.7100000009</v>
      </c>
      <c r="H75" s="25">
        <v>0</v>
      </c>
      <c r="I75" s="25">
        <v>0</v>
      </c>
      <c r="J75" s="26">
        <f t="shared" ref="J75:J138" si="1">SUM(E75:I75)</f>
        <v>10377257.200246906</v>
      </c>
      <c r="K75" s="19"/>
      <c r="L75" s="20"/>
      <c r="M75" s="20"/>
      <c r="N75" s="20"/>
      <c r="O75" s="20"/>
      <c r="P75" s="20"/>
    </row>
    <row r="76" spans="1:16" s="21" customFormat="1" ht="15.75" x14ac:dyDescent="0.25">
      <c r="A76" s="9"/>
      <c r="B76" s="9"/>
      <c r="C76" s="10"/>
      <c r="D76" s="24" t="s">
        <v>72</v>
      </c>
      <c r="E76" s="25">
        <v>0</v>
      </c>
      <c r="F76" s="25">
        <v>0</v>
      </c>
      <c r="G76" s="25">
        <v>2771022.5</v>
      </c>
      <c r="H76" s="25">
        <v>0</v>
      </c>
      <c r="I76" s="25">
        <v>0</v>
      </c>
      <c r="J76" s="26">
        <f t="shared" si="1"/>
        <v>2771022.5</v>
      </c>
      <c r="K76" s="19"/>
      <c r="L76" s="20"/>
      <c r="M76" s="20"/>
      <c r="N76" s="20"/>
      <c r="O76" s="20"/>
      <c r="P76" s="20"/>
    </row>
    <row r="77" spans="1:16" s="21" customFormat="1" ht="15.75" x14ac:dyDescent="0.25">
      <c r="A77" s="9"/>
      <c r="B77" s="9"/>
      <c r="C77" s="10"/>
      <c r="D77" s="24" t="s">
        <v>73</v>
      </c>
      <c r="E77" s="25">
        <v>621819.84</v>
      </c>
      <c r="F77" s="25">
        <v>1154207.7805563898</v>
      </c>
      <c r="G77" s="25">
        <v>137585.54999999999</v>
      </c>
      <c r="H77" s="25">
        <v>0</v>
      </c>
      <c r="I77" s="25">
        <v>0</v>
      </c>
      <c r="J77" s="26">
        <f t="shared" si="1"/>
        <v>1913613.17055639</v>
      </c>
      <c r="K77" s="19"/>
      <c r="L77" s="20"/>
      <c r="M77" s="20"/>
      <c r="N77" s="20"/>
      <c r="O77" s="20"/>
      <c r="P77" s="20"/>
    </row>
    <row r="78" spans="1:16" s="21" customFormat="1" ht="15.75" x14ac:dyDescent="0.25">
      <c r="A78" s="9"/>
      <c r="B78" s="9"/>
      <c r="C78" s="10"/>
      <c r="D78" s="24" t="s">
        <v>74</v>
      </c>
      <c r="E78" s="25">
        <v>604299.22</v>
      </c>
      <c r="F78" s="25">
        <v>1171268.2404727258</v>
      </c>
      <c r="G78" s="25">
        <v>361390.39</v>
      </c>
      <c r="H78" s="25">
        <v>0</v>
      </c>
      <c r="I78" s="25">
        <v>1035.5</v>
      </c>
      <c r="J78" s="26">
        <f t="shared" si="1"/>
        <v>2137993.3504727259</v>
      </c>
      <c r="K78" s="19"/>
      <c r="L78" s="20"/>
      <c r="M78" s="20"/>
      <c r="N78" s="20"/>
      <c r="O78" s="20"/>
      <c r="P78" s="20"/>
    </row>
    <row r="79" spans="1:16" s="21" customFormat="1" ht="15.75" x14ac:dyDescent="0.25">
      <c r="A79" s="9"/>
      <c r="B79" s="9"/>
      <c r="C79" s="10"/>
      <c r="D79" s="24" t="s">
        <v>75</v>
      </c>
      <c r="E79" s="25">
        <v>1916093.04</v>
      </c>
      <c r="F79" s="25">
        <v>657655.69182937487</v>
      </c>
      <c r="G79" s="25">
        <v>195766.59</v>
      </c>
      <c r="H79" s="25">
        <v>0</v>
      </c>
      <c r="I79" s="25">
        <v>0</v>
      </c>
      <c r="J79" s="26">
        <f t="shared" si="1"/>
        <v>2769515.3218293749</v>
      </c>
      <c r="K79" s="19"/>
      <c r="L79" s="20"/>
      <c r="M79" s="20"/>
      <c r="N79" s="20"/>
      <c r="O79" s="20"/>
      <c r="P79" s="20"/>
    </row>
    <row r="80" spans="1:16" s="21" customFormat="1" ht="15.75" x14ac:dyDescent="0.25">
      <c r="A80" s="9"/>
      <c r="B80" s="9"/>
      <c r="C80" s="10"/>
      <c r="D80" s="24" t="s">
        <v>76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6">
        <f t="shared" si="1"/>
        <v>0</v>
      </c>
      <c r="K80" s="19"/>
      <c r="L80" s="20"/>
      <c r="M80" s="20"/>
      <c r="N80" s="20"/>
      <c r="O80" s="20"/>
      <c r="P80" s="20"/>
    </row>
    <row r="81" spans="1:16" s="21" customFormat="1" ht="15.75" x14ac:dyDescent="0.25">
      <c r="A81" s="9"/>
      <c r="B81" s="9"/>
      <c r="C81" s="10"/>
      <c r="D81" s="24" t="s">
        <v>77</v>
      </c>
      <c r="E81" s="25">
        <v>5447825.9399999995</v>
      </c>
      <c r="F81" s="25">
        <v>2097286.6387383449</v>
      </c>
      <c r="G81" s="25">
        <v>634658.28</v>
      </c>
      <c r="H81" s="25">
        <v>0</v>
      </c>
      <c r="I81" s="25">
        <v>1049.92</v>
      </c>
      <c r="J81" s="26">
        <f t="shared" si="1"/>
        <v>8180820.778738345</v>
      </c>
      <c r="K81" s="19"/>
      <c r="L81" s="20"/>
      <c r="M81" s="20"/>
      <c r="N81" s="20"/>
      <c r="O81" s="20"/>
      <c r="P81" s="20"/>
    </row>
    <row r="82" spans="1:16" s="21" customFormat="1" ht="15.75" x14ac:dyDescent="0.25">
      <c r="A82" s="9"/>
      <c r="B82" s="9"/>
      <c r="C82" s="10"/>
      <c r="D82" s="24" t="s">
        <v>78</v>
      </c>
      <c r="E82" s="25">
        <v>4613361.05</v>
      </c>
      <c r="F82" s="25">
        <v>1453664.8008636059</v>
      </c>
      <c r="G82" s="25">
        <v>189378.42</v>
      </c>
      <c r="H82" s="25">
        <v>0</v>
      </c>
      <c r="I82" s="25">
        <v>0</v>
      </c>
      <c r="J82" s="26">
        <f t="shared" si="1"/>
        <v>6256404.2708636057</v>
      </c>
      <c r="K82" s="19"/>
      <c r="L82" s="20"/>
      <c r="M82" s="20"/>
      <c r="N82" s="20"/>
      <c r="O82" s="20"/>
      <c r="P82" s="20"/>
    </row>
    <row r="83" spans="1:16" s="21" customFormat="1" ht="15.75" x14ac:dyDescent="0.25">
      <c r="A83" s="9"/>
      <c r="B83" s="9"/>
      <c r="C83" s="10"/>
      <c r="D83" s="24" t="s">
        <v>79</v>
      </c>
      <c r="E83" s="25">
        <v>977332.93</v>
      </c>
      <c r="F83" s="25">
        <v>597004.3157644649</v>
      </c>
      <c r="G83" s="25">
        <v>429534.26</v>
      </c>
      <c r="H83" s="25">
        <v>0</v>
      </c>
      <c r="I83" s="25">
        <v>198</v>
      </c>
      <c r="J83" s="26">
        <f t="shared" si="1"/>
        <v>2004069.5057644651</v>
      </c>
      <c r="K83" s="19"/>
      <c r="L83" s="20"/>
      <c r="M83" s="20"/>
      <c r="N83" s="20"/>
      <c r="O83" s="20"/>
      <c r="P83" s="20"/>
    </row>
    <row r="84" spans="1:16" s="21" customFormat="1" ht="15.75" x14ac:dyDescent="0.25">
      <c r="A84" s="9"/>
      <c r="B84" s="9"/>
      <c r="C84" s="10"/>
      <c r="D84" s="24" t="s">
        <v>80</v>
      </c>
      <c r="E84" s="25">
        <v>0</v>
      </c>
      <c r="F84" s="25">
        <v>0</v>
      </c>
      <c r="G84" s="25">
        <v>5294161.7300000004</v>
      </c>
      <c r="H84" s="25">
        <v>0</v>
      </c>
      <c r="I84" s="25">
        <v>196.51</v>
      </c>
      <c r="J84" s="26">
        <f t="shared" si="1"/>
        <v>5294358.24</v>
      </c>
      <c r="K84" s="19"/>
      <c r="L84" s="20"/>
      <c r="M84" s="20"/>
      <c r="N84" s="20"/>
      <c r="O84" s="20"/>
      <c r="P84" s="20"/>
    </row>
    <row r="85" spans="1:16" s="21" customFormat="1" ht="15.75" x14ac:dyDescent="0.25">
      <c r="A85" s="9"/>
      <c r="B85" s="9"/>
      <c r="C85" s="10"/>
      <c r="D85" s="24" t="s">
        <v>81</v>
      </c>
      <c r="E85" s="25">
        <v>1625236.44</v>
      </c>
      <c r="F85" s="25">
        <v>185734.39852946403</v>
      </c>
      <c r="G85" s="25">
        <v>968167.04</v>
      </c>
      <c r="H85" s="25">
        <v>0</v>
      </c>
      <c r="I85" s="25">
        <v>361.05</v>
      </c>
      <c r="J85" s="26">
        <f t="shared" si="1"/>
        <v>2779498.9285294637</v>
      </c>
      <c r="K85" s="19"/>
      <c r="L85" s="20"/>
      <c r="M85" s="20"/>
      <c r="N85" s="20"/>
      <c r="O85" s="20"/>
      <c r="P85" s="20"/>
    </row>
    <row r="86" spans="1:16" s="21" customFormat="1" ht="15.75" x14ac:dyDescent="0.25">
      <c r="A86" s="9"/>
      <c r="B86" s="9"/>
      <c r="C86" s="10"/>
      <c r="D86" s="24" t="s">
        <v>82</v>
      </c>
      <c r="E86" s="25">
        <v>490881.14</v>
      </c>
      <c r="F86" s="25">
        <v>660766.33865318995</v>
      </c>
      <c r="G86" s="25">
        <v>157037.45000000001</v>
      </c>
      <c r="H86" s="25">
        <v>0</v>
      </c>
      <c r="I86" s="25">
        <v>114.25</v>
      </c>
      <c r="J86" s="26">
        <f t="shared" si="1"/>
        <v>1308799.1786531899</v>
      </c>
      <c r="K86" s="19"/>
      <c r="L86" s="20"/>
      <c r="M86" s="20"/>
      <c r="N86" s="20"/>
      <c r="O86" s="20"/>
      <c r="P86" s="20"/>
    </row>
    <row r="87" spans="1:16" s="21" customFormat="1" ht="15.75" x14ac:dyDescent="0.25">
      <c r="A87" s="9"/>
      <c r="B87" s="9"/>
      <c r="C87" s="10"/>
      <c r="D87" s="24" t="s">
        <v>83</v>
      </c>
      <c r="E87" s="25">
        <v>375672.74</v>
      </c>
      <c r="F87" s="25">
        <v>978990.41439677693</v>
      </c>
      <c r="G87" s="25">
        <v>160095.32999999999</v>
      </c>
      <c r="H87" s="25">
        <v>0</v>
      </c>
      <c r="I87" s="25">
        <v>0</v>
      </c>
      <c r="J87" s="26">
        <f t="shared" si="1"/>
        <v>1514758.4843967771</v>
      </c>
      <c r="K87" s="19"/>
      <c r="L87" s="20"/>
      <c r="M87" s="20"/>
      <c r="N87" s="20"/>
      <c r="O87" s="20"/>
      <c r="P87" s="20"/>
    </row>
    <row r="88" spans="1:16" s="21" customFormat="1" ht="15.75" x14ac:dyDescent="0.25">
      <c r="A88" s="9"/>
      <c r="B88" s="9"/>
      <c r="C88" s="10"/>
      <c r="D88" s="24" t="s">
        <v>84</v>
      </c>
      <c r="E88" s="25">
        <v>230862.41</v>
      </c>
      <c r="F88" s="25">
        <v>0</v>
      </c>
      <c r="G88" s="25">
        <v>990323.02</v>
      </c>
      <c r="H88" s="25">
        <v>0</v>
      </c>
      <c r="I88" s="25">
        <v>0</v>
      </c>
      <c r="J88" s="26">
        <f t="shared" si="1"/>
        <v>1221185.43</v>
      </c>
      <c r="K88" s="19"/>
      <c r="L88" s="20"/>
      <c r="M88" s="20"/>
      <c r="N88" s="20"/>
      <c r="O88" s="20"/>
      <c r="P88" s="20"/>
    </row>
    <row r="89" spans="1:16" s="21" customFormat="1" ht="15.75" x14ac:dyDescent="0.25">
      <c r="A89" s="9"/>
      <c r="B89" s="9"/>
      <c r="C89" s="10"/>
      <c r="D89" s="24" t="s">
        <v>85</v>
      </c>
      <c r="E89" s="25">
        <v>667640.71</v>
      </c>
      <c r="F89" s="25">
        <v>996149.83469126397</v>
      </c>
      <c r="G89" s="25">
        <v>199533.91</v>
      </c>
      <c r="H89" s="25">
        <v>0</v>
      </c>
      <c r="I89" s="25">
        <v>0</v>
      </c>
      <c r="J89" s="26">
        <f t="shared" si="1"/>
        <v>1863324.4546912638</v>
      </c>
      <c r="K89" s="19"/>
      <c r="L89" s="20"/>
      <c r="M89" s="20"/>
      <c r="N89" s="20"/>
      <c r="O89" s="20"/>
      <c r="P89" s="20"/>
    </row>
    <row r="90" spans="1:16" s="21" customFormat="1" ht="15.75" x14ac:dyDescent="0.25">
      <c r="A90" s="9"/>
      <c r="B90" s="9"/>
      <c r="C90" s="10"/>
      <c r="D90" s="24" t="s">
        <v>86</v>
      </c>
      <c r="E90" s="25">
        <v>500205.62</v>
      </c>
      <c r="F90" s="25">
        <v>257756.23932600894</v>
      </c>
      <c r="G90" s="25">
        <v>203874.15</v>
      </c>
      <c r="H90" s="25">
        <v>0</v>
      </c>
      <c r="I90" s="25">
        <v>324.72000000000003</v>
      </c>
      <c r="J90" s="26">
        <f t="shared" si="1"/>
        <v>962160.72932600894</v>
      </c>
      <c r="K90" s="19"/>
      <c r="L90" s="20"/>
      <c r="M90" s="20"/>
      <c r="N90" s="20"/>
      <c r="O90" s="20"/>
      <c r="P90" s="20"/>
    </row>
    <row r="91" spans="1:16" s="21" customFormat="1" ht="15.75" x14ac:dyDescent="0.25">
      <c r="A91" s="9"/>
      <c r="B91" s="9"/>
      <c r="C91" s="10"/>
      <c r="D91" s="24" t="s">
        <v>87</v>
      </c>
      <c r="E91" s="25">
        <v>1124030.8600000001</v>
      </c>
      <c r="F91" s="25">
        <v>587906.25421443</v>
      </c>
      <c r="G91" s="25">
        <v>683439.06</v>
      </c>
      <c r="H91" s="25">
        <v>0</v>
      </c>
      <c r="I91" s="25">
        <v>0</v>
      </c>
      <c r="J91" s="26">
        <f t="shared" si="1"/>
        <v>2395376.1742144302</v>
      </c>
      <c r="K91" s="19"/>
      <c r="L91" s="20"/>
      <c r="M91" s="20"/>
      <c r="N91" s="20"/>
      <c r="O91" s="20"/>
      <c r="P91" s="20"/>
    </row>
    <row r="92" spans="1:16" s="21" customFormat="1" ht="15.75" x14ac:dyDescent="0.25">
      <c r="A92" s="9"/>
      <c r="B92" s="9"/>
      <c r="C92" s="10"/>
      <c r="D92" s="24" t="s">
        <v>88</v>
      </c>
      <c r="E92" s="25">
        <v>213970.68</v>
      </c>
      <c r="F92" s="25">
        <v>81119.902346579984</v>
      </c>
      <c r="G92" s="25">
        <v>1530783.42</v>
      </c>
      <c r="H92" s="25">
        <v>0</v>
      </c>
      <c r="I92" s="25">
        <v>7366.63</v>
      </c>
      <c r="J92" s="26">
        <f t="shared" si="1"/>
        <v>1833240.6323465798</v>
      </c>
      <c r="K92" s="19"/>
      <c r="L92" s="20"/>
      <c r="M92" s="20"/>
      <c r="N92" s="20"/>
      <c r="O92" s="20"/>
      <c r="P92" s="20"/>
    </row>
    <row r="93" spans="1:16" s="21" customFormat="1" ht="15.75" x14ac:dyDescent="0.25">
      <c r="A93" s="9"/>
      <c r="B93" s="9"/>
      <c r="C93" s="10"/>
      <c r="D93" s="24" t="s">
        <v>89</v>
      </c>
      <c r="E93" s="25">
        <v>882606.47</v>
      </c>
      <c r="F93" s="25">
        <v>657273.96222220804</v>
      </c>
      <c r="G93" s="25">
        <v>221062.19</v>
      </c>
      <c r="H93" s="25">
        <v>0</v>
      </c>
      <c r="I93" s="25">
        <v>0</v>
      </c>
      <c r="J93" s="26">
        <f t="shared" si="1"/>
        <v>1760942.622222208</v>
      </c>
      <c r="K93" s="19"/>
      <c r="L93" s="20"/>
      <c r="M93" s="20"/>
      <c r="N93" s="20"/>
      <c r="O93" s="20"/>
      <c r="P93" s="20"/>
    </row>
    <row r="94" spans="1:16" s="21" customFormat="1" ht="15.75" x14ac:dyDescent="0.25">
      <c r="A94" s="9"/>
      <c r="B94" s="9"/>
      <c r="C94" s="10"/>
      <c r="D94" s="24" t="s">
        <v>90</v>
      </c>
      <c r="E94" s="25">
        <v>11072.86</v>
      </c>
      <c r="F94" s="25">
        <v>0</v>
      </c>
      <c r="G94" s="25">
        <v>89117.22</v>
      </c>
      <c r="H94" s="25">
        <v>0</v>
      </c>
      <c r="I94" s="25">
        <v>0</v>
      </c>
      <c r="J94" s="26">
        <f t="shared" si="1"/>
        <v>100190.08</v>
      </c>
      <c r="K94" s="19"/>
      <c r="L94" s="20"/>
      <c r="M94" s="20"/>
      <c r="N94" s="20"/>
      <c r="O94" s="20"/>
      <c r="P94" s="20"/>
    </row>
    <row r="95" spans="1:16" s="21" customFormat="1" ht="15.75" x14ac:dyDescent="0.25">
      <c r="A95" s="9"/>
      <c r="B95" s="9"/>
      <c r="C95" s="10"/>
      <c r="D95" s="24" t="s">
        <v>91</v>
      </c>
      <c r="E95" s="25">
        <v>222994.97</v>
      </c>
      <c r="F95" s="25">
        <v>20850.255888836997</v>
      </c>
      <c r="G95" s="25">
        <v>1382336.82</v>
      </c>
      <c r="H95" s="25">
        <v>0</v>
      </c>
      <c r="I95" s="25">
        <v>2963.44</v>
      </c>
      <c r="J95" s="26">
        <f t="shared" si="1"/>
        <v>1629145.4858888369</v>
      </c>
      <c r="K95" s="19"/>
      <c r="L95" s="20"/>
      <c r="M95" s="20"/>
      <c r="N95" s="20"/>
      <c r="O95" s="20"/>
      <c r="P95" s="20"/>
    </row>
    <row r="96" spans="1:16" s="21" customFormat="1" ht="15.75" x14ac:dyDescent="0.25">
      <c r="A96" s="9"/>
      <c r="B96" s="9"/>
      <c r="C96" s="10"/>
      <c r="D96" s="24" t="s">
        <v>92</v>
      </c>
      <c r="E96" s="25">
        <v>0</v>
      </c>
      <c r="F96" s="25">
        <v>0</v>
      </c>
      <c r="G96" s="25">
        <v>3127917.61</v>
      </c>
      <c r="H96" s="25">
        <v>0</v>
      </c>
      <c r="I96" s="25">
        <v>2554.52</v>
      </c>
      <c r="J96" s="26">
        <f t="shared" si="1"/>
        <v>3130472.13</v>
      </c>
      <c r="K96" s="19"/>
      <c r="L96" s="20"/>
      <c r="M96" s="20"/>
      <c r="N96" s="20"/>
      <c r="O96" s="20"/>
      <c r="P96" s="20"/>
    </row>
    <row r="97" spans="1:16" s="21" customFormat="1" ht="15.75" x14ac:dyDescent="0.25">
      <c r="A97" s="9"/>
      <c r="B97" s="9"/>
      <c r="C97" s="10"/>
      <c r="D97" s="24" t="s">
        <v>93</v>
      </c>
      <c r="E97" s="25">
        <v>745626.18</v>
      </c>
      <c r="F97" s="25">
        <v>936252.66140645393</v>
      </c>
      <c r="G97" s="25">
        <v>174065.12</v>
      </c>
      <c r="H97" s="25">
        <v>0</v>
      </c>
      <c r="I97" s="25">
        <v>0</v>
      </c>
      <c r="J97" s="26">
        <f t="shared" si="1"/>
        <v>1855943.961406454</v>
      </c>
      <c r="K97" s="19"/>
      <c r="L97" s="20"/>
      <c r="M97" s="20"/>
      <c r="N97" s="20"/>
      <c r="O97" s="20"/>
      <c r="P97" s="20"/>
    </row>
    <row r="98" spans="1:16" s="21" customFormat="1" ht="15.75" x14ac:dyDescent="0.25">
      <c r="A98" s="9"/>
      <c r="B98" s="9"/>
      <c r="C98" s="10"/>
      <c r="D98" s="24" t="s">
        <v>94</v>
      </c>
      <c r="E98" s="25">
        <v>3673321.28</v>
      </c>
      <c r="F98" s="25">
        <v>1231537.6177269358</v>
      </c>
      <c r="G98" s="25">
        <v>1105411.78</v>
      </c>
      <c r="H98" s="25">
        <v>0</v>
      </c>
      <c r="I98" s="25">
        <v>0</v>
      </c>
      <c r="J98" s="26">
        <f t="shared" si="1"/>
        <v>6010270.6777269356</v>
      </c>
      <c r="K98" s="19"/>
      <c r="L98" s="20"/>
      <c r="M98" s="20"/>
      <c r="N98" s="20"/>
      <c r="O98" s="20"/>
      <c r="P98" s="20"/>
    </row>
    <row r="99" spans="1:16" s="21" customFormat="1" ht="15.75" x14ac:dyDescent="0.25">
      <c r="A99" s="9"/>
      <c r="B99" s="9"/>
      <c r="C99" s="10"/>
      <c r="D99" s="24" t="s">
        <v>95</v>
      </c>
      <c r="E99" s="25">
        <v>4080474.31</v>
      </c>
      <c r="F99" s="25">
        <v>2346708.2757286532</v>
      </c>
      <c r="G99" s="25">
        <v>625922.17000000004</v>
      </c>
      <c r="H99" s="25">
        <v>0</v>
      </c>
      <c r="I99" s="25">
        <v>4105.4799999999996</v>
      </c>
      <c r="J99" s="26">
        <f t="shared" si="1"/>
        <v>7057210.2357286531</v>
      </c>
      <c r="K99" s="19"/>
      <c r="L99" s="20"/>
      <c r="M99" s="20"/>
      <c r="N99" s="20"/>
      <c r="O99" s="20"/>
      <c r="P99" s="20"/>
    </row>
    <row r="100" spans="1:16" s="21" customFormat="1" ht="15.75" x14ac:dyDescent="0.25">
      <c r="A100" s="9"/>
      <c r="B100" s="9"/>
      <c r="C100" s="10"/>
      <c r="D100" s="24" t="s">
        <v>96</v>
      </c>
      <c r="E100" s="25">
        <v>2956604.55</v>
      </c>
      <c r="F100" s="25">
        <v>2347844.4773194529</v>
      </c>
      <c r="G100" s="25">
        <v>1315246.02</v>
      </c>
      <c r="H100" s="25">
        <v>0</v>
      </c>
      <c r="I100" s="25">
        <v>0</v>
      </c>
      <c r="J100" s="26">
        <f t="shared" si="1"/>
        <v>6619695.0473194532</v>
      </c>
      <c r="K100" s="19"/>
      <c r="L100" s="20"/>
      <c r="M100" s="20"/>
      <c r="N100" s="20"/>
      <c r="O100" s="20"/>
      <c r="P100" s="20"/>
    </row>
    <row r="101" spans="1:16" s="21" customFormat="1" ht="15.75" x14ac:dyDescent="0.25">
      <c r="A101" s="9"/>
      <c r="B101" s="9"/>
      <c r="C101" s="10"/>
      <c r="D101" s="24" t="s">
        <v>97</v>
      </c>
      <c r="E101" s="25">
        <v>57490.04</v>
      </c>
      <c r="F101" s="25">
        <v>3150669.9882878843</v>
      </c>
      <c r="G101" s="25">
        <v>22701.35</v>
      </c>
      <c r="H101" s="25">
        <v>0</v>
      </c>
      <c r="I101" s="25">
        <v>0</v>
      </c>
      <c r="J101" s="26">
        <f t="shared" si="1"/>
        <v>3230861.3782878844</v>
      </c>
      <c r="K101" s="19"/>
      <c r="L101" s="20"/>
      <c r="M101" s="20"/>
      <c r="N101" s="20"/>
      <c r="O101" s="20"/>
      <c r="P101" s="20"/>
    </row>
    <row r="102" spans="1:16" s="21" customFormat="1" ht="15.75" x14ac:dyDescent="0.25">
      <c r="A102" s="9"/>
      <c r="B102" s="9"/>
      <c r="C102" s="10"/>
      <c r="D102" s="24" t="s">
        <v>98</v>
      </c>
      <c r="E102" s="25">
        <v>3087385.99</v>
      </c>
      <c r="F102" s="25">
        <v>1363446.836966991</v>
      </c>
      <c r="G102" s="25">
        <v>581584.18999999994</v>
      </c>
      <c r="H102" s="25">
        <v>0</v>
      </c>
      <c r="I102" s="25">
        <v>1599.16</v>
      </c>
      <c r="J102" s="26">
        <f t="shared" si="1"/>
        <v>5034016.1769669913</v>
      </c>
      <c r="K102" s="19"/>
      <c r="L102" s="20"/>
      <c r="M102" s="20"/>
      <c r="N102" s="20"/>
      <c r="O102" s="20"/>
      <c r="P102" s="20"/>
    </row>
    <row r="103" spans="1:16" s="21" customFormat="1" ht="15.75" x14ac:dyDescent="0.25">
      <c r="A103" s="9"/>
      <c r="B103" s="9"/>
      <c r="C103" s="10"/>
      <c r="D103" s="24" t="s">
        <v>99</v>
      </c>
      <c r="E103" s="25">
        <v>734028.35</v>
      </c>
      <c r="F103" s="25">
        <v>430220.51231870399</v>
      </c>
      <c r="G103" s="25">
        <v>74341.17</v>
      </c>
      <c r="H103" s="25">
        <v>0</v>
      </c>
      <c r="I103" s="25">
        <v>201.4</v>
      </c>
      <c r="J103" s="26">
        <f t="shared" si="1"/>
        <v>1238791.4323187037</v>
      </c>
      <c r="K103" s="19"/>
      <c r="L103" s="20"/>
      <c r="M103" s="20"/>
      <c r="N103" s="20"/>
      <c r="O103" s="20"/>
      <c r="P103" s="20"/>
    </row>
    <row r="104" spans="1:16" s="21" customFormat="1" ht="15.75" x14ac:dyDescent="0.25">
      <c r="A104" s="9"/>
      <c r="B104" s="9"/>
      <c r="C104" s="10"/>
      <c r="D104" s="24" t="s">
        <v>100</v>
      </c>
      <c r="E104" s="25">
        <v>6064683.0700000003</v>
      </c>
      <c r="F104" s="25">
        <v>786147.04986279598</v>
      </c>
      <c r="G104" s="25">
        <v>1227057.49</v>
      </c>
      <c r="H104" s="25">
        <v>0</v>
      </c>
      <c r="I104" s="25">
        <v>0</v>
      </c>
      <c r="J104" s="26">
        <f t="shared" si="1"/>
        <v>8077887.609862797</v>
      </c>
      <c r="K104" s="19"/>
      <c r="L104" s="20"/>
      <c r="M104" s="20"/>
      <c r="N104" s="20"/>
      <c r="O104" s="20"/>
      <c r="P104" s="20"/>
    </row>
    <row r="105" spans="1:16" s="21" customFormat="1" ht="15.75" x14ac:dyDescent="0.25">
      <c r="A105" s="9"/>
      <c r="B105" s="9"/>
      <c r="C105" s="10"/>
      <c r="D105" s="24" t="s">
        <v>101</v>
      </c>
      <c r="E105" s="25">
        <v>506565.38</v>
      </c>
      <c r="F105" s="25">
        <v>1167478.1752966919</v>
      </c>
      <c r="G105" s="25">
        <v>41378.53</v>
      </c>
      <c r="H105" s="25">
        <v>0</v>
      </c>
      <c r="I105" s="25">
        <v>0</v>
      </c>
      <c r="J105" s="26">
        <f t="shared" si="1"/>
        <v>1715422.0852966921</v>
      </c>
      <c r="K105" s="19"/>
      <c r="L105" s="20"/>
      <c r="M105" s="20"/>
      <c r="N105" s="20"/>
      <c r="O105" s="20"/>
      <c r="P105" s="20"/>
    </row>
    <row r="106" spans="1:16" s="21" customFormat="1" ht="15.75" x14ac:dyDescent="0.25">
      <c r="A106" s="9"/>
      <c r="B106" s="9"/>
      <c r="C106" s="10"/>
      <c r="D106" s="24" t="s">
        <v>102</v>
      </c>
      <c r="E106" s="25">
        <v>985087.34</v>
      </c>
      <c r="F106" s="25">
        <v>72021.571593011991</v>
      </c>
      <c r="G106" s="25">
        <v>1781882.35</v>
      </c>
      <c r="H106" s="25">
        <v>0</v>
      </c>
      <c r="I106" s="25">
        <v>232.76</v>
      </c>
      <c r="J106" s="26">
        <f t="shared" si="1"/>
        <v>2839224.0215930119</v>
      </c>
      <c r="K106" s="19"/>
      <c r="L106" s="20"/>
      <c r="M106" s="20"/>
      <c r="N106" s="20"/>
      <c r="O106" s="20"/>
      <c r="P106" s="20"/>
    </row>
    <row r="107" spans="1:16" s="21" customFormat="1" ht="15.75" x14ac:dyDescent="0.25">
      <c r="A107" s="9"/>
      <c r="B107" s="9"/>
      <c r="C107" s="10"/>
      <c r="D107" s="24" t="s">
        <v>103</v>
      </c>
      <c r="E107" s="25">
        <v>10321.91</v>
      </c>
      <c r="F107" s="25">
        <v>0</v>
      </c>
      <c r="G107" s="25">
        <v>880351.82</v>
      </c>
      <c r="H107" s="25">
        <v>0</v>
      </c>
      <c r="I107" s="25">
        <v>301.19</v>
      </c>
      <c r="J107" s="26">
        <f t="shared" si="1"/>
        <v>890974.91999999993</v>
      </c>
      <c r="K107" s="19"/>
      <c r="L107" s="20"/>
      <c r="M107" s="20"/>
      <c r="N107" s="20"/>
      <c r="O107" s="20"/>
      <c r="P107" s="20"/>
    </row>
    <row r="108" spans="1:16" s="21" customFormat="1" ht="15.75" x14ac:dyDescent="0.25">
      <c r="A108" s="9"/>
      <c r="B108" s="9"/>
      <c r="C108" s="10"/>
      <c r="D108" s="24" t="s">
        <v>104</v>
      </c>
      <c r="E108" s="25">
        <v>54691.57</v>
      </c>
      <c r="F108" s="25">
        <v>0</v>
      </c>
      <c r="G108" s="25">
        <v>67729.3</v>
      </c>
      <c r="H108" s="25">
        <v>0</v>
      </c>
      <c r="I108" s="25">
        <v>0</v>
      </c>
      <c r="J108" s="26">
        <f t="shared" si="1"/>
        <v>122420.87</v>
      </c>
      <c r="K108" s="19"/>
      <c r="L108" s="20"/>
      <c r="M108" s="20"/>
      <c r="N108" s="20"/>
      <c r="O108" s="20"/>
      <c r="P108" s="20"/>
    </row>
    <row r="109" spans="1:16" s="21" customFormat="1" ht="15.75" x14ac:dyDescent="0.25">
      <c r="A109" s="9"/>
      <c r="B109" s="9"/>
      <c r="C109" s="10"/>
      <c r="D109" s="24" t="s">
        <v>105</v>
      </c>
      <c r="E109" s="25">
        <v>31276.240000000002</v>
      </c>
      <c r="F109" s="25">
        <v>1877823.1140282091</v>
      </c>
      <c r="G109" s="25">
        <v>208209.05</v>
      </c>
      <c r="H109" s="25">
        <v>0</v>
      </c>
      <c r="I109" s="25">
        <v>0</v>
      </c>
      <c r="J109" s="26">
        <f t="shared" si="1"/>
        <v>2117308.4040282089</v>
      </c>
      <c r="K109" s="19"/>
      <c r="L109" s="20"/>
      <c r="M109" s="20"/>
      <c r="N109" s="20"/>
      <c r="O109" s="20"/>
      <c r="P109" s="20"/>
    </row>
    <row r="110" spans="1:16" s="21" customFormat="1" ht="15.75" x14ac:dyDescent="0.25">
      <c r="A110" s="9"/>
      <c r="B110" s="9"/>
      <c r="C110" s="10"/>
      <c r="D110" s="24" t="s">
        <v>106</v>
      </c>
      <c r="E110" s="25">
        <v>411715.37</v>
      </c>
      <c r="F110" s="25">
        <v>904215.48043331387</v>
      </c>
      <c r="G110" s="25">
        <v>103822.07</v>
      </c>
      <c r="H110" s="25">
        <v>0</v>
      </c>
      <c r="I110" s="25">
        <v>0</v>
      </c>
      <c r="J110" s="26">
        <f t="shared" si="1"/>
        <v>1419752.9204333138</v>
      </c>
      <c r="K110" s="19"/>
      <c r="L110" s="20"/>
      <c r="M110" s="20"/>
      <c r="N110" s="20"/>
      <c r="O110" s="20"/>
      <c r="P110" s="20"/>
    </row>
    <row r="111" spans="1:16" s="21" customFormat="1" ht="15.75" x14ac:dyDescent="0.25">
      <c r="A111" s="9"/>
      <c r="B111" s="9"/>
      <c r="C111" s="10"/>
      <c r="D111" s="24" t="s">
        <v>107</v>
      </c>
      <c r="E111" s="25">
        <v>33194.050000000003</v>
      </c>
      <c r="F111" s="25">
        <v>7198.4007449009987</v>
      </c>
      <c r="G111" s="25">
        <v>3631201.43</v>
      </c>
      <c r="H111" s="25">
        <v>0</v>
      </c>
      <c r="I111" s="25">
        <v>126.5</v>
      </c>
      <c r="J111" s="26">
        <f t="shared" si="1"/>
        <v>3671720.380744901</v>
      </c>
      <c r="K111" s="19"/>
      <c r="L111" s="20"/>
      <c r="M111" s="20"/>
      <c r="N111" s="20"/>
      <c r="O111" s="20"/>
      <c r="P111" s="20"/>
    </row>
    <row r="112" spans="1:16" s="21" customFormat="1" ht="15.75" x14ac:dyDescent="0.25">
      <c r="A112" s="9"/>
      <c r="B112" s="9"/>
      <c r="C112" s="10"/>
      <c r="D112" s="24" t="s">
        <v>108</v>
      </c>
      <c r="E112" s="25">
        <v>1460089.65</v>
      </c>
      <c r="F112" s="25">
        <v>492762.0235509809</v>
      </c>
      <c r="G112" s="25">
        <v>235628.5</v>
      </c>
      <c r="H112" s="25">
        <v>0</v>
      </c>
      <c r="I112" s="25">
        <v>0</v>
      </c>
      <c r="J112" s="26">
        <f t="shared" si="1"/>
        <v>2188480.1735509811</v>
      </c>
      <c r="K112" s="19"/>
      <c r="L112" s="20"/>
      <c r="M112" s="20"/>
      <c r="N112" s="20"/>
      <c r="O112" s="20"/>
      <c r="P112" s="20"/>
    </row>
    <row r="113" spans="1:16" s="21" customFormat="1" ht="15.75" x14ac:dyDescent="0.25">
      <c r="A113" s="9"/>
      <c r="B113" s="9"/>
      <c r="C113" s="10"/>
      <c r="D113" s="24" t="s">
        <v>109</v>
      </c>
      <c r="E113" s="25">
        <v>776973.19</v>
      </c>
      <c r="F113" s="25">
        <v>1186428.5011768618</v>
      </c>
      <c r="G113" s="25">
        <v>209481.36</v>
      </c>
      <c r="H113" s="25">
        <v>0</v>
      </c>
      <c r="I113" s="25">
        <v>0</v>
      </c>
      <c r="J113" s="26">
        <f t="shared" si="1"/>
        <v>2172883.0511768619</v>
      </c>
      <c r="K113" s="19"/>
      <c r="L113" s="20"/>
      <c r="M113" s="20"/>
      <c r="N113" s="20"/>
      <c r="O113" s="20"/>
      <c r="P113" s="20"/>
    </row>
    <row r="114" spans="1:16" s="21" customFormat="1" ht="15.75" x14ac:dyDescent="0.25">
      <c r="A114" s="9"/>
      <c r="B114" s="9"/>
      <c r="C114" s="10"/>
      <c r="D114" s="24" t="s">
        <v>110</v>
      </c>
      <c r="E114" s="25">
        <v>2834222.87</v>
      </c>
      <c r="F114" s="25">
        <v>1360792.7041782241</v>
      </c>
      <c r="G114" s="25">
        <v>357089.26</v>
      </c>
      <c r="H114" s="25">
        <v>0</v>
      </c>
      <c r="I114" s="25">
        <v>245.61</v>
      </c>
      <c r="J114" s="26">
        <f t="shared" si="1"/>
        <v>4552350.4441782245</v>
      </c>
      <c r="K114" s="19"/>
      <c r="L114" s="20"/>
      <c r="M114" s="20"/>
      <c r="N114" s="20"/>
      <c r="O114" s="20"/>
      <c r="P114" s="20"/>
    </row>
    <row r="115" spans="1:16" s="21" customFormat="1" ht="15.75" x14ac:dyDescent="0.25">
      <c r="A115" s="9"/>
      <c r="B115" s="9"/>
      <c r="C115" s="10"/>
      <c r="D115" s="24" t="s">
        <v>111</v>
      </c>
      <c r="E115" s="25">
        <v>4091480.23</v>
      </c>
      <c r="F115" s="25">
        <v>672816.22173704405</v>
      </c>
      <c r="G115" s="25">
        <v>419567.19</v>
      </c>
      <c r="H115" s="25">
        <v>0</v>
      </c>
      <c r="I115" s="25">
        <v>1196.8599999999999</v>
      </c>
      <c r="J115" s="26">
        <f t="shared" si="1"/>
        <v>5185060.5017370451</v>
      </c>
      <c r="K115" s="19"/>
      <c r="L115" s="20"/>
      <c r="M115" s="20"/>
      <c r="N115" s="20"/>
      <c r="O115" s="20"/>
      <c r="P115" s="20"/>
    </row>
    <row r="116" spans="1:16" s="21" customFormat="1" ht="15.75" x14ac:dyDescent="0.25">
      <c r="A116" s="9"/>
      <c r="B116" s="9"/>
      <c r="C116" s="10"/>
      <c r="D116" s="24" t="s">
        <v>112</v>
      </c>
      <c r="E116" s="25">
        <v>611058.89</v>
      </c>
      <c r="F116" s="25">
        <v>873711.15017417702</v>
      </c>
      <c r="G116" s="25">
        <v>166451.1</v>
      </c>
      <c r="H116" s="25">
        <v>0</v>
      </c>
      <c r="I116" s="25">
        <v>0</v>
      </c>
      <c r="J116" s="26">
        <f t="shared" si="1"/>
        <v>1651221.140174177</v>
      </c>
      <c r="K116" s="19"/>
      <c r="L116" s="20"/>
      <c r="M116" s="20"/>
      <c r="N116" s="20"/>
      <c r="O116" s="20"/>
      <c r="P116" s="20"/>
    </row>
    <row r="117" spans="1:16" s="21" customFormat="1" ht="15.75" x14ac:dyDescent="0.25">
      <c r="A117" s="9"/>
      <c r="B117" s="9"/>
      <c r="C117" s="10"/>
      <c r="D117" s="24" t="s">
        <v>113</v>
      </c>
      <c r="E117" s="25">
        <v>56893.8</v>
      </c>
      <c r="F117" s="25">
        <v>674706.35690441111</v>
      </c>
      <c r="G117" s="25">
        <v>199119.29</v>
      </c>
      <c r="H117" s="25">
        <v>0</v>
      </c>
      <c r="I117" s="25">
        <v>941.57</v>
      </c>
      <c r="J117" s="26">
        <f t="shared" si="1"/>
        <v>931661.01690441114</v>
      </c>
      <c r="K117" s="19"/>
      <c r="L117" s="20"/>
      <c r="M117" s="20"/>
      <c r="N117" s="20"/>
      <c r="O117" s="20"/>
      <c r="P117" s="20"/>
    </row>
    <row r="118" spans="1:16" s="21" customFormat="1" ht="15.75" x14ac:dyDescent="0.25">
      <c r="A118" s="9"/>
      <c r="B118" s="9"/>
      <c r="C118" s="10"/>
      <c r="D118" s="24" t="s">
        <v>114</v>
      </c>
      <c r="E118" s="25">
        <v>1064517.57</v>
      </c>
      <c r="F118" s="25">
        <v>1053765.0791567068</v>
      </c>
      <c r="G118" s="25">
        <v>490295.96</v>
      </c>
      <c r="H118" s="25">
        <v>0</v>
      </c>
      <c r="I118" s="25">
        <v>236.17</v>
      </c>
      <c r="J118" s="26">
        <f t="shared" si="1"/>
        <v>2608814.7791567068</v>
      </c>
      <c r="K118" s="19"/>
      <c r="L118" s="20"/>
      <c r="M118" s="20"/>
      <c r="N118" s="20"/>
      <c r="O118" s="20"/>
      <c r="P118" s="20"/>
    </row>
    <row r="119" spans="1:16" s="21" customFormat="1" ht="15.75" x14ac:dyDescent="0.25">
      <c r="A119" s="9"/>
      <c r="B119" s="9"/>
      <c r="C119" s="10"/>
      <c r="D119" s="24" t="s">
        <v>115</v>
      </c>
      <c r="E119" s="25">
        <v>259575.9</v>
      </c>
      <c r="F119" s="25">
        <v>102342.63140834999</v>
      </c>
      <c r="G119" s="25">
        <v>156894.22</v>
      </c>
      <c r="H119" s="25">
        <v>0</v>
      </c>
      <c r="I119" s="25">
        <v>0</v>
      </c>
      <c r="J119" s="26">
        <f t="shared" si="1"/>
        <v>518812.75140834996</v>
      </c>
      <c r="K119" s="19"/>
      <c r="L119" s="20"/>
      <c r="M119" s="20"/>
      <c r="N119" s="20"/>
      <c r="O119" s="20"/>
      <c r="P119" s="20"/>
    </row>
    <row r="120" spans="1:16" s="21" customFormat="1" ht="15.75" x14ac:dyDescent="0.25">
      <c r="A120" s="9"/>
      <c r="B120" s="9"/>
      <c r="C120" s="10"/>
      <c r="D120" s="24" t="s">
        <v>116</v>
      </c>
      <c r="E120" s="25">
        <v>3715475.57</v>
      </c>
      <c r="F120" s="25">
        <v>447280.70303150697</v>
      </c>
      <c r="G120" s="25">
        <v>429368.86</v>
      </c>
      <c r="H120" s="25">
        <v>0</v>
      </c>
      <c r="I120" s="25">
        <v>984.85</v>
      </c>
      <c r="J120" s="26">
        <f t="shared" si="1"/>
        <v>4593109.9830315067</v>
      </c>
      <c r="K120" s="19"/>
      <c r="L120" s="20"/>
      <c r="M120" s="20"/>
      <c r="N120" s="20"/>
      <c r="O120" s="20"/>
      <c r="P120" s="20"/>
    </row>
    <row r="121" spans="1:16" s="21" customFormat="1" ht="15.75" x14ac:dyDescent="0.25">
      <c r="A121" s="9"/>
      <c r="B121" s="9"/>
      <c r="C121" s="10"/>
      <c r="D121" s="24" t="s">
        <v>117</v>
      </c>
      <c r="E121" s="25">
        <v>1884005.58</v>
      </c>
      <c r="F121" s="25">
        <v>663717.89098347595</v>
      </c>
      <c r="G121" s="25">
        <v>252312.77</v>
      </c>
      <c r="H121" s="25">
        <v>0</v>
      </c>
      <c r="I121" s="25">
        <v>143.24</v>
      </c>
      <c r="J121" s="26">
        <f t="shared" si="1"/>
        <v>2800179.4809834762</v>
      </c>
      <c r="K121" s="19"/>
      <c r="L121" s="20"/>
      <c r="M121" s="20"/>
      <c r="N121" s="20"/>
      <c r="O121" s="20"/>
      <c r="P121" s="20"/>
    </row>
    <row r="122" spans="1:16" s="21" customFormat="1" ht="15.75" x14ac:dyDescent="0.25">
      <c r="A122" s="9"/>
      <c r="B122" s="9"/>
      <c r="C122" s="10"/>
      <c r="D122" s="24" t="s">
        <v>118</v>
      </c>
      <c r="E122" s="25">
        <v>1678433.33</v>
      </c>
      <c r="F122" s="25">
        <v>489353.95718564693</v>
      </c>
      <c r="G122" s="25">
        <v>349684.8</v>
      </c>
      <c r="H122" s="25">
        <v>0</v>
      </c>
      <c r="I122" s="25">
        <v>266.64</v>
      </c>
      <c r="J122" s="26">
        <f t="shared" si="1"/>
        <v>2517738.727185647</v>
      </c>
      <c r="K122" s="19"/>
      <c r="L122" s="20"/>
      <c r="M122" s="20"/>
      <c r="N122" s="20"/>
      <c r="O122" s="20"/>
      <c r="P122" s="20"/>
    </row>
    <row r="123" spans="1:16" s="21" customFormat="1" ht="15.75" x14ac:dyDescent="0.25">
      <c r="A123" s="9"/>
      <c r="B123" s="9"/>
      <c r="C123" s="10"/>
      <c r="D123" s="24" t="s">
        <v>119</v>
      </c>
      <c r="E123" s="25">
        <v>1742798.66</v>
      </c>
      <c r="F123" s="25">
        <v>899105.67401914799</v>
      </c>
      <c r="G123" s="25">
        <v>157745.01999999999</v>
      </c>
      <c r="H123" s="25">
        <v>0</v>
      </c>
      <c r="I123" s="25">
        <v>332.57</v>
      </c>
      <c r="J123" s="26">
        <f t="shared" si="1"/>
        <v>2799981.9240191476</v>
      </c>
      <c r="K123" s="19"/>
      <c r="L123" s="20"/>
      <c r="M123" s="20"/>
      <c r="N123" s="20"/>
      <c r="O123" s="20"/>
      <c r="P123" s="20"/>
    </row>
    <row r="124" spans="1:16" s="21" customFormat="1" ht="15.75" x14ac:dyDescent="0.25">
      <c r="A124" s="9"/>
      <c r="B124" s="9"/>
      <c r="C124" s="10"/>
      <c r="D124" s="24" t="s">
        <v>120</v>
      </c>
      <c r="E124" s="25">
        <v>96927.45</v>
      </c>
      <c r="F124" s="25">
        <v>0</v>
      </c>
      <c r="G124" s="25">
        <v>1221136.31</v>
      </c>
      <c r="H124" s="25">
        <v>2927035.0150000001</v>
      </c>
      <c r="I124" s="25">
        <v>115.91</v>
      </c>
      <c r="J124" s="26">
        <f t="shared" si="1"/>
        <v>4245214.6850000005</v>
      </c>
      <c r="K124" s="19"/>
      <c r="L124" s="20"/>
      <c r="M124" s="20"/>
      <c r="N124" s="20"/>
      <c r="O124" s="20"/>
      <c r="P124" s="20"/>
    </row>
    <row r="125" spans="1:16" s="21" customFormat="1" ht="15.75" x14ac:dyDescent="0.25">
      <c r="A125" s="9"/>
      <c r="B125" s="9"/>
      <c r="C125" s="10"/>
      <c r="D125" s="24" t="s">
        <v>121</v>
      </c>
      <c r="E125" s="25">
        <v>0</v>
      </c>
      <c r="F125" s="25">
        <v>0</v>
      </c>
      <c r="G125" s="25">
        <v>3374424.17</v>
      </c>
      <c r="H125" s="25">
        <v>181276.995</v>
      </c>
      <c r="I125" s="25">
        <v>0</v>
      </c>
      <c r="J125" s="26">
        <f t="shared" si="1"/>
        <v>3555701.165</v>
      </c>
      <c r="K125" s="19"/>
      <c r="L125" s="20"/>
      <c r="M125" s="20"/>
      <c r="N125" s="20"/>
      <c r="O125" s="20"/>
      <c r="P125" s="20"/>
    </row>
    <row r="126" spans="1:16" s="21" customFormat="1" ht="15.75" x14ac:dyDescent="0.25">
      <c r="A126" s="9"/>
      <c r="B126" s="9"/>
      <c r="C126" s="10"/>
      <c r="D126" s="24" t="s">
        <v>122</v>
      </c>
      <c r="E126" s="25">
        <v>26337.01</v>
      </c>
      <c r="F126" s="25">
        <v>0</v>
      </c>
      <c r="G126" s="25">
        <v>1499995.96</v>
      </c>
      <c r="H126" s="25">
        <v>0</v>
      </c>
      <c r="I126" s="25">
        <v>0</v>
      </c>
      <c r="J126" s="26">
        <f t="shared" si="1"/>
        <v>1526332.97</v>
      </c>
      <c r="K126" s="19"/>
      <c r="L126" s="20"/>
      <c r="M126" s="20"/>
      <c r="N126" s="20"/>
      <c r="O126" s="20"/>
      <c r="P126" s="20"/>
    </row>
    <row r="127" spans="1:16" s="21" customFormat="1" ht="15.75" x14ac:dyDescent="0.25">
      <c r="A127" s="9"/>
      <c r="B127" s="9"/>
      <c r="C127" s="10"/>
      <c r="D127" s="24" t="s">
        <v>123</v>
      </c>
      <c r="E127" s="25">
        <v>1073531.3600000001</v>
      </c>
      <c r="F127" s="25">
        <v>189524.73290903098</v>
      </c>
      <c r="G127" s="25">
        <v>1153560.94</v>
      </c>
      <c r="H127" s="25">
        <v>0</v>
      </c>
      <c r="I127" s="25">
        <v>0</v>
      </c>
      <c r="J127" s="26">
        <f t="shared" si="1"/>
        <v>2416617.032909031</v>
      </c>
      <c r="K127" s="19"/>
      <c r="L127" s="20"/>
      <c r="M127" s="20"/>
      <c r="N127" s="20"/>
      <c r="O127" s="20"/>
      <c r="P127" s="20"/>
    </row>
    <row r="128" spans="1:16" s="21" customFormat="1" ht="15.75" x14ac:dyDescent="0.25">
      <c r="A128" s="9"/>
      <c r="B128" s="9"/>
      <c r="C128" s="10"/>
      <c r="D128" s="24" t="s">
        <v>124</v>
      </c>
      <c r="E128" s="25">
        <v>2232839.35</v>
      </c>
      <c r="F128" s="25">
        <v>591324.11542106397</v>
      </c>
      <c r="G128" s="25">
        <v>455362.98</v>
      </c>
      <c r="H128" s="25">
        <v>0</v>
      </c>
      <c r="I128" s="25">
        <v>848.48</v>
      </c>
      <c r="J128" s="26">
        <f t="shared" si="1"/>
        <v>3280374.9254210638</v>
      </c>
      <c r="K128" s="19"/>
      <c r="L128" s="20"/>
      <c r="M128" s="20"/>
      <c r="N128" s="20"/>
      <c r="O128" s="20"/>
      <c r="P128" s="20"/>
    </row>
    <row r="129" spans="1:20" s="21" customFormat="1" ht="15.75" x14ac:dyDescent="0.25">
      <c r="A129" s="9"/>
      <c r="B129" s="9"/>
      <c r="C129" s="10"/>
      <c r="D129" s="24" t="s">
        <v>125</v>
      </c>
      <c r="E129" s="25">
        <v>204604.71</v>
      </c>
      <c r="F129" s="25">
        <v>286186.62556691398</v>
      </c>
      <c r="G129" s="25">
        <v>126948.95</v>
      </c>
      <c r="H129" s="25">
        <v>0</v>
      </c>
      <c r="I129" s="25">
        <v>0</v>
      </c>
      <c r="J129" s="26">
        <f t="shared" si="1"/>
        <v>617740.2855669139</v>
      </c>
      <c r="K129" s="19"/>
      <c r="L129" s="20"/>
      <c r="M129" s="20"/>
      <c r="N129" s="20"/>
      <c r="O129" s="20"/>
      <c r="P129" s="20"/>
    </row>
    <row r="130" spans="1:20" s="21" customFormat="1" ht="15.75" x14ac:dyDescent="0.25">
      <c r="A130" s="9"/>
      <c r="B130" s="9"/>
      <c r="C130" s="10"/>
      <c r="D130" s="24" t="s">
        <v>126</v>
      </c>
      <c r="E130" s="25">
        <v>830814.91</v>
      </c>
      <c r="F130" s="25">
        <v>504142.01392038295</v>
      </c>
      <c r="G130" s="25">
        <v>110233.79</v>
      </c>
      <c r="H130" s="25">
        <v>0</v>
      </c>
      <c r="I130" s="25">
        <v>0</v>
      </c>
      <c r="J130" s="26">
        <f t="shared" si="1"/>
        <v>1445190.713920383</v>
      </c>
      <c r="K130" s="19"/>
      <c r="L130" s="20"/>
      <c r="M130" s="20"/>
      <c r="N130" s="20"/>
      <c r="O130" s="20"/>
      <c r="P130" s="20"/>
    </row>
    <row r="131" spans="1:20" s="21" customFormat="1" ht="15.75" x14ac:dyDescent="0.25">
      <c r="A131" s="9"/>
      <c r="B131" s="9"/>
      <c r="C131" s="10"/>
      <c r="D131" s="24" t="s">
        <v>127</v>
      </c>
      <c r="E131" s="25">
        <v>4137095.06</v>
      </c>
      <c r="F131" s="25">
        <v>2755324.32937842</v>
      </c>
      <c r="G131" s="25">
        <v>1985051.75</v>
      </c>
      <c r="H131" s="25">
        <v>0</v>
      </c>
      <c r="I131" s="25">
        <v>2896.56</v>
      </c>
      <c r="J131" s="26">
        <f t="shared" si="1"/>
        <v>8880367.6993784215</v>
      </c>
      <c r="K131" s="19"/>
      <c r="L131" s="20"/>
      <c r="M131" s="20"/>
      <c r="N131" s="20"/>
      <c r="O131" s="20"/>
      <c r="P131" s="20"/>
    </row>
    <row r="132" spans="1:20" s="21" customFormat="1" ht="15.75" x14ac:dyDescent="0.25">
      <c r="A132" s="9"/>
      <c r="B132" s="9"/>
      <c r="C132" s="10"/>
      <c r="D132" s="24" t="s">
        <v>128</v>
      </c>
      <c r="E132" s="25">
        <v>657089.44999999995</v>
      </c>
      <c r="F132" s="25">
        <v>1690570.5150972451</v>
      </c>
      <c r="G132" s="25">
        <v>94607.16</v>
      </c>
      <c r="H132" s="25">
        <v>0</v>
      </c>
      <c r="I132" s="25">
        <v>0</v>
      </c>
      <c r="J132" s="26">
        <f t="shared" si="1"/>
        <v>2442267.125097245</v>
      </c>
      <c r="K132" s="19"/>
      <c r="L132" s="20"/>
      <c r="M132" s="20"/>
      <c r="N132" s="20"/>
      <c r="O132" s="20"/>
      <c r="P132" s="20"/>
    </row>
    <row r="133" spans="1:20" s="21" customFormat="1" ht="15.75" x14ac:dyDescent="0.25">
      <c r="A133" s="9"/>
      <c r="B133" s="9"/>
      <c r="C133" s="10"/>
      <c r="D133" s="24" t="s">
        <v>129</v>
      </c>
      <c r="E133" s="25">
        <v>464845.41</v>
      </c>
      <c r="F133" s="25">
        <v>0</v>
      </c>
      <c r="G133" s="25">
        <v>2133543.77</v>
      </c>
      <c r="H133" s="25">
        <v>774543.99500000011</v>
      </c>
      <c r="I133" s="25">
        <v>3973.61</v>
      </c>
      <c r="J133" s="26">
        <f t="shared" si="1"/>
        <v>3376906.7850000001</v>
      </c>
      <c r="K133" s="19"/>
      <c r="L133" s="20"/>
      <c r="M133" s="20"/>
      <c r="N133" s="20"/>
      <c r="O133" s="20"/>
      <c r="P133" s="20"/>
    </row>
    <row r="134" spans="1:20" s="21" customFormat="1" ht="15.75" x14ac:dyDescent="0.25">
      <c r="A134" s="9"/>
      <c r="B134" s="9"/>
      <c r="C134" s="10"/>
      <c r="D134" s="24" t="s">
        <v>130</v>
      </c>
      <c r="E134" s="25">
        <v>151401.94</v>
      </c>
      <c r="F134" s="25">
        <v>83392.036324646993</v>
      </c>
      <c r="G134" s="25">
        <v>11570.07</v>
      </c>
      <c r="H134" s="25">
        <v>0</v>
      </c>
      <c r="I134" s="25">
        <v>0</v>
      </c>
      <c r="J134" s="26">
        <f t="shared" si="1"/>
        <v>246364.046324647</v>
      </c>
      <c r="K134" s="19"/>
      <c r="L134" s="20"/>
      <c r="M134" s="20"/>
      <c r="N134" s="20"/>
      <c r="O134" s="20"/>
      <c r="P134" s="20"/>
    </row>
    <row r="135" spans="1:20" s="21" customFormat="1" ht="15.75" x14ac:dyDescent="0.25">
      <c r="A135" s="9"/>
      <c r="B135" s="9"/>
      <c r="C135" s="10"/>
      <c r="D135" s="24" t="s">
        <v>131</v>
      </c>
      <c r="E135" s="25">
        <v>74792.14</v>
      </c>
      <c r="F135" s="25">
        <v>1053765.0791567068</v>
      </c>
      <c r="G135" s="25">
        <v>137074.31</v>
      </c>
      <c r="H135" s="25">
        <v>0</v>
      </c>
      <c r="I135" s="25">
        <v>420.86</v>
      </c>
      <c r="J135" s="26">
        <f t="shared" si="1"/>
        <v>1266052.3891567069</v>
      </c>
      <c r="K135" s="19"/>
      <c r="L135" s="20"/>
      <c r="M135" s="20"/>
      <c r="N135" s="20"/>
      <c r="O135" s="20"/>
      <c r="P135" s="20"/>
    </row>
    <row r="136" spans="1:20" s="21" customFormat="1" ht="15.75" x14ac:dyDescent="0.25">
      <c r="A136" s="9"/>
      <c r="B136" s="9"/>
      <c r="C136" s="10"/>
      <c r="D136" s="24" t="s">
        <v>132</v>
      </c>
      <c r="E136" s="25">
        <v>3247929.34</v>
      </c>
      <c r="F136" s="25">
        <v>1273610.6026775427</v>
      </c>
      <c r="G136" s="25">
        <v>773663.53</v>
      </c>
      <c r="H136" s="25">
        <v>0</v>
      </c>
      <c r="I136" s="25">
        <v>513.16999999999996</v>
      </c>
      <c r="J136" s="26">
        <f t="shared" si="1"/>
        <v>5295716.6426775428</v>
      </c>
      <c r="K136" s="19"/>
      <c r="L136" s="20"/>
      <c r="M136" s="20"/>
      <c r="N136" s="20"/>
      <c r="O136" s="20"/>
      <c r="P136" s="20"/>
    </row>
    <row r="137" spans="1:20" s="21" customFormat="1" ht="15.75" x14ac:dyDescent="0.25">
      <c r="A137" s="9"/>
      <c r="B137" s="9"/>
      <c r="C137" s="10"/>
      <c r="D137" s="24" t="s">
        <v>133</v>
      </c>
      <c r="E137" s="25">
        <v>3977117.49</v>
      </c>
      <c r="F137" s="25">
        <v>2002522.5224608649</v>
      </c>
      <c r="G137" s="25">
        <v>981671.58</v>
      </c>
      <c r="H137" s="25">
        <v>0</v>
      </c>
      <c r="I137" s="25">
        <v>171.03</v>
      </c>
      <c r="J137" s="26">
        <f t="shared" si="1"/>
        <v>6961482.6224608654</v>
      </c>
      <c r="K137" s="19"/>
      <c r="L137" s="20"/>
      <c r="M137" s="20"/>
      <c r="N137" s="20"/>
      <c r="O137" s="20"/>
      <c r="P137" s="20"/>
    </row>
    <row r="138" spans="1:20" s="21" customFormat="1" ht="15.75" x14ac:dyDescent="0.25">
      <c r="A138" s="9"/>
      <c r="B138" s="9"/>
      <c r="C138" s="10"/>
      <c r="D138" s="24" t="s">
        <v>134</v>
      </c>
      <c r="E138" s="25">
        <v>0</v>
      </c>
      <c r="F138" s="25">
        <v>0</v>
      </c>
      <c r="G138" s="25">
        <v>2269023.9900000002</v>
      </c>
      <c r="H138" s="25">
        <v>0</v>
      </c>
      <c r="I138" s="25">
        <v>0</v>
      </c>
      <c r="J138" s="26">
        <f t="shared" si="1"/>
        <v>2269023.9900000002</v>
      </c>
      <c r="K138" s="19"/>
      <c r="L138" s="20"/>
      <c r="M138" s="20"/>
      <c r="N138" s="20"/>
      <c r="O138" s="20"/>
      <c r="P138" s="20"/>
    </row>
    <row r="139" spans="1:20" s="21" customFormat="1" ht="15.75" x14ac:dyDescent="0.25">
      <c r="A139" s="9"/>
      <c r="B139" s="9"/>
      <c r="C139" s="10"/>
      <c r="D139" s="24" t="s">
        <v>135</v>
      </c>
      <c r="E139" s="25">
        <v>454709.77</v>
      </c>
      <c r="F139" s="25">
        <v>299829.22427661601</v>
      </c>
      <c r="G139" s="25">
        <v>199653.08</v>
      </c>
      <c r="H139" s="25">
        <v>0</v>
      </c>
      <c r="I139" s="25">
        <v>0</v>
      </c>
      <c r="J139" s="26">
        <f t="shared" ref="J139:J144" si="2">SUM(E139:I139)</f>
        <v>954192.07427661598</v>
      </c>
      <c r="K139" s="19"/>
      <c r="L139" s="20"/>
      <c r="M139" s="20"/>
      <c r="N139" s="20"/>
      <c r="O139" s="20"/>
      <c r="P139" s="20"/>
    </row>
    <row r="140" spans="1:20" s="21" customFormat="1" ht="15.75" x14ac:dyDescent="0.25">
      <c r="A140" s="9"/>
      <c r="B140" s="9"/>
      <c r="C140" s="10"/>
      <c r="D140" s="24" t="s">
        <v>136</v>
      </c>
      <c r="E140" s="25">
        <v>2734516.4</v>
      </c>
      <c r="F140" s="25">
        <v>2126471.496962883</v>
      </c>
      <c r="G140" s="25">
        <v>425063.23</v>
      </c>
      <c r="H140" s="25">
        <v>0</v>
      </c>
      <c r="I140" s="25">
        <v>0</v>
      </c>
      <c r="J140" s="26">
        <f t="shared" si="2"/>
        <v>5286051.1269628834</v>
      </c>
      <c r="K140" s="19"/>
      <c r="L140" s="20"/>
      <c r="M140" s="20"/>
      <c r="N140" s="20"/>
      <c r="O140" s="20"/>
      <c r="P140" s="20"/>
    </row>
    <row r="141" spans="1:20" s="21" customFormat="1" ht="15.75" x14ac:dyDescent="0.25">
      <c r="A141" s="9"/>
      <c r="B141" s="9"/>
      <c r="C141" s="10"/>
      <c r="D141" s="24" t="s">
        <v>137</v>
      </c>
      <c r="E141" s="25">
        <v>0</v>
      </c>
      <c r="F141" s="25">
        <v>0</v>
      </c>
      <c r="G141" s="25">
        <v>2695777.87</v>
      </c>
      <c r="H141" s="25">
        <v>21926.345000000001</v>
      </c>
      <c r="I141" s="25">
        <v>287.68</v>
      </c>
      <c r="J141" s="26">
        <f t="shared" si="2"/>
        <v>2717991.8950000005</v>
      </c>
      <c r="K141" s="19"/>
      <c r="L141" s="20"/>
      <c r="M141" s="20"/>
      <c r="N141" s="20"/>
      <c r="O141" s="20"/>
      <c r="P141" s="20"/>
    </row>
    <row r="142" spans="1:20" s="21" customFormat="1" ht="15.75" x14ac:dyDescent="0.25">
      <c r="A142" s="9"/>
      <c r="B142" s="9"/>
      <c r="C142" s="10"/>
      <c r="D142" s="24" t="s">
        <v>138</v>
      </c>
      <c r="E142" s="25">
        <v>3555.07</v>
      </c>
      <c r="F142" s="25">
        <v>0</v>
      </c>
      <c r="G142" s="25">
        <v>528193.82999999996</v>
      </c>
      <c r="H142" s="25">
        <v>0</v>
      </c>
      <c r="I142" s="25">
        <v>1146.48</v>
      </c>
      <c r="J142" s="26">
        <f t="shared" si="2"/>
        <v>532895.37999999989</v>
      </c>
      <c r="K142" s="19"/>
      <c r="L142" s="20"/>
      <c r="M142" s="20"/>
      <c r="N142" s="20"/>
      <c r="O142" s="20"/>
      <c r="P142" s="20"/>
    </row>
    <row r="143" spans="1:20" s="21" customFormat="1" ht="15.75" x14ac:dyDescent="0.25">
      <c r="A143" s="9"/>
      <c r="B143" s="9"/>
      <c r="C143" s="10"/>
      <c r="D143" s="24" t="s">
        <v>139</v>
      </c>
      <c r="E143" s="25">
        <v>88049.98</v>
      </c>
      <c r="F143" s="25">
        <v>1965377.4194982899</v>
      </c>
      <c r="G143" s="25">
        <v>170007.84</v>
      </c>
      <c r="H143" s="25">
        <v>0</v>
      </c>
      <c r="I143" s="25">
        <v>204.83</v>
      </c>
      <c r="J143" s="26">
        <f t="shared" si="2"/>
        <v>2223640.0694982898</v>
      </c>
      <c r="K143" s="19"/>
      <c r="L143" s="20"/>
      <c r="M143" s="20"/>
      <c r="N143" s="20"/>
      <c r="O143" s="20"/>
      <c r="P143" s="20"/>
    </row>
    <row r="144" spans="1:20" s="21" customFormat="1" ht="15.75" x14ac:dyDescent="0.25">
      <c r="A144" s="9"/>
      <c r="B144" s="9"/>
      <c r="C144" s="10"/>
      <c r="D144" s="24" t="s">
        <v>140</v>
      </c>
      <c r="E144" s="25">
        <v>1224854</v>
      </c>
      <c r="F144" s="25">
        <v>238805.64424230601</v>
      </c>
      <c r="G144" s="25">
        <v>857627.9</v>
      </c>
      <c r="H144" s="25">
        <v>0</v>
      </c>
      <c r="I144" s="25">
        <v>195.51</v>
      </c>
      <c r="J144" s="26">
        <f t="shared" si="2"/>
        <v>2321483.0542423059</v>
      </c>
      <c r="K144" s="19"/>
      <c r="L144" s="20"/>
      <c r="M144" s="20"/>
      <c r="N144" s="20"/>
      <c r="O144" s="20"/>
      <c r="P144" s="20"/>
      <c r="Q144" s="22"/>
      <c r="R144" s="22"/>
      <c r="S144" s="22"/>
      <c r="T144" s="22"/>
    </row>
    <row r="145" spans="3:12" ht="24.75" customHeight="1" x14ac:dyDescent="0.2">
      <c r="C145" s="11"/>
      <c r="D145" s="27" t="s">
        <v>141</v>
      </c>
      <c r="E145" s="28">
        <f t="shared" ref="E145:J145" si="3">SUM(E10:E144)</f>
        <v>162438493.58000001</v>
      </c>
      <c r="F145" s="28">
        <f t="shared" si="3"/>
        <v>97943868.732043877</v>
      </c>
      <c r="G145" s="28">
        <f t="shared" si="3"/>
        <v>114908202.61999995</v>
      </c>
      <c r="H145" s="28">
        <f t="shared" si="3"/>
        <v>3904782.3500000006</v>
      </c>
      <c r="I145" s="28">
        <f t="shared" si="3"/>
        <v>79720.390000000014</v>
      </c>
      <c r="J145" s="28">
        <f t="shared" si="3"/>
        <v>379275067.67204392</v>
      </c>
      <c r="K145" s="16"/>
      <c r="L145" s="17"/>
    </row>
    <row r="146" spans="3:12" x14ac:dyDescent="0.2">
      <c r="E146" s="18"/>
      <c r="F146" s="18"/>
      <c r="G146" s="18"/>
      <c r="H146" s="18"/>
      <c r="I146" s="18"/>
      <c r="J146" s="18"/>
    </row>
    <row r="147" spans="3:12" x14ac:dyDescent="0.2">
      <c r="E147" s="12"/>
      <c r="F147" s="12"/>
      <c r="G147" s="12"/>
      <c r="H147" s="12"/>
      <c r="I147" s="12"/>
      <c r="J147" s="12"/>
    </row>
    <row r="148" spans="3:12" x14ac:dyDescent="0.2">
      <c r="J148" s="18"/>
    </row>
    <row r="149" spans="3:12" x14ac:dyDescent="0.2">
      <c r="E149" s="13"/>
      <c r="F149" s="13"/>
      <c r="G149" s="13"/>
      <c r="H149" s="13"/>
      <c r="I149" s="13"/>
      <c r="J149" s="13"/>
    </row>
  </sheetData>
  <mergeCells count="3">
    <mergeCell ref="D8:D9"/>
    <mergeCell ref="E8:J8"/>
    <mergeCell ref="D2:J2"/>
  </mergeCells>
  <printOptions horizontalCentered="1"/>
  <pageMargins left="0" right="0" top="0.19685039370078741" bottom="0.43307086614173229" header="0.15748031496062992" footer="0"/>
  <pageSetup paperSize="9" scale="76" fitToHeight="7" orientation="landscape" horizontalDpi="300" verticalDpi="300" r:id="rId1"/>
  <headerFooter alignWithMargins="0">
    <oddFooter>&amp;C&amp;"Arial,Normal"MINISTERIO DE ECONOMÍA - SUBSECRETARÍA DE COORDINACIÓN ECONÓMICA
Dirección Provincial de Coordinación Municipal y Programas de Desarrollo&amp;R&amp;P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'2003'!Área_de_impresión</vt:lpstr>
      <vt:lpstr>'2004'!Área_de_impresión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'2003'!Títulos_a_imprimir</vt:lpstr>
      <vt:lpstr>'2004'!Títulos_a_imprimir</vt:lpstr>
      <vt:lpstr>'2005'!Títulos_a_imprimir</vt:lpstr>
      <vt:lpstr>'2006'!Títulos_a_imprimir</vt:lpstr>
      <vt:lpstr>'2007'!Títulos_a_imprimir</vt:lpstr>
      <vt:lpstr>'2008'!Títulos_a_imprimir</vt:lpstr>
      <vt:lpstr>'2009'!Títulos_a_imprimir</vt:lpstr>
      <vt:lpstr>'2010'!Títulos_a_imprimir</vt:lpstr>
      <vt:lpstr>'2011'!Títulos_a_imprimir</vt:lpstr>
      <vt:lpstr>'2012'!Títulos_a_imprimir</vt:lpstr>
      <vt:lpstr>'2013'!Títulos_a_imprimir</vt:lpstr>
      <vt:lpstr>'2014'!Títulos_a_imprimir</vt:lpstr>
      <vt:lpstr>'2015'!Títulos_a_imprimir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Mariana Gallegos</cp:lastModifiedBy>
  <cp:lastPrinted>2016-03-16T14:34:41Z</cp:lastPrinted>
  <dcterms:created xsi:type="dcterms:W3CDTF">2012-05-08T13:32:03Z</dcterms:created>
  <dcterms:modified xsi:type="dcterms:W3CDTF">2016-03-16T14:44:40Z</dcterms:modified>
</cp:coreProperties>
</file>